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D137B67-B4BB-495A-A3E4-B4172A49AFCF}"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<sst xmlns="http://schemas.openxmlformats.org/spreadsheetml/2006/main" xmlns:r="http://schemas.openxmlformats.org/officeDocument/2006/relationships" xmlns:xdr="http://schemas.openxmlformats.org/drawingml/2006/spreadsheetDrawing" count="1064" uniqueCount="246">
  <si>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</si>
  <si>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</si>
  <si>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</si>
  <si>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</si>
  <si>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</si>
  <si>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</si>
  <si>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</si>
  <si>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</si>
  <si>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</si>
  <si>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</si>
  <si>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</si>
  <si>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</si>
  <si>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</si>
  <si>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</si>
  <si>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</si>
  <si>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</si>
  <si>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</si>
  <si>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</si>
  <si>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</si>
  <si>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</si>
  <si>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</si>
  <si>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</si>
  <si>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</si>
  <si>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</si>
  <si>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</si>
  <si>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</si>
  <si>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</si>
  <si>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</si>
  <si>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</si>
  <si>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</si>
  <si>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</si>
  <si>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</si>
  <si>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</si>
  <si>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</si>
  <si>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</si>
  <si>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</si>
  <si>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</si>
  <si>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</si>
  <si>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</si>
  <si>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</si>
  <si>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</si>
  <si>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</si>
  <si>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</si>
  <si>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</si>
  <si>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</si>
  <si>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</si>
  <si>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</si>
  <si>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</si>
  <si>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</si>
  <si>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</si>
  <si>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</si>
  <si>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</si>
  <si>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</si>
  <si>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</si>
  <si>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</si>
  <si>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</si>
  <si>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</si>
  <si>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</si>
  <si>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</si>
  <si>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</si>
  <si>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</si>
  <si>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</si>
  <si>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</si>
  <si>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</si>
  <si>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</si>
  <si>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</si>
  <si>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</si>
  <si>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</si>
  <si>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</si>
  <si>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</si>
  <si>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</si>
  <si>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</si>
  <si>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</si>
  <si>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</si>
  <si>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</si>
  <si>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</si>
  <si>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</si>
  <si>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</si>
  <si>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</si>
  <si>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</si>
  <si>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</si>
  <si>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</si>
  <si>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</si>
  <si>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</si>
  <si>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</si>
  <si>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</si>
  <si>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</si>
  <si>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</si>
  <si>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</si>
  <si>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</si>
  <si>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</si>
  <si>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</si>
  <si>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</si>
  <si>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</si>
  <si>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</si>
  <si>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</si>
  <si>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</si>
  <si>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</si>
  <si>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</si>
  <si>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</si>
  <si>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</si>
  <si>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</si>
  <si>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</si>
  <si>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</si>
  <si>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</si>
  <si>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</si>
  <si>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</si>
  <si>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</si>
  <si>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</si>
  <si>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</si>
  <si>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</si>
  <si>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</si>
  <si>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</si>
  <si>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</si>
  <si>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</si>
  <si>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</si>
  <si>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</si>
  <si>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</si>
  <si>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</si>
  <si>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</si>
  <si>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</si>
  <si>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</si>
  <si>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</si>
  <si>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</si>
  <si>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</si>
  <si>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</si>
  <si>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</si>
  <si>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</si>
  <si>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</si>
  <si>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</si>
  <si>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</si>
  <si>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</si>
  <si>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</si>
  <si>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</si>
  <si>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</si>
  <si>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</si>
  <si>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</si>
  <si>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</si>
  <si>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</si>
  <si>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</si>
  <si>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</si>
  <si>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</si>
  <si>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</si>
  <si>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</si>
  <si>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</si>
  <si>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</si>
  <si>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</si>
  <si>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</si>
  <si>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</si>
  <si>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</si>
  <si>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</si>
  <si>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</si>
  <si>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</si>
  <si>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</si>
  <si>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</si>
  <si>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</si>
  <si>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</si>
  <si>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</si>
  <si>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</si>
  <si>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</si>
  <si>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</si>
  <si>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</si>
  <si>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</si>
  <si>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</si>
  <si>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</si>
  <si>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</si>
  <si>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</si>
  <si>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</si>
  <si>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</si>
  <si>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</si>
  <si>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</si>
  <si>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</si>
  <si>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</si>
  <si>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</si>
  <si>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</si>
  <si>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</si>
  <si>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</si>
  <si>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handwashing facilities</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</si>
  <si>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</si>
  <si>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</si>
  <si>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</si>
  <si>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</si>
  <si>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</si>
  <si>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</si>
  <si>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</si>
  <si>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</si>
  <si>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</si>
  <si>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</si>
  <si>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</si>
  <si>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</si>
  <si>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</si>
  <si>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</si>
  <si>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</si>
  <si>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</si>
  <si>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</si>
  <si>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</si>
  <si>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</si>
  <si>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</si>
  <si>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</si>
  <si>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</si>
  <si>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</si>
  <si>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</si>
  <si>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</si>
  <si>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</si>
  <si>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</si>
  <si>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</si>
  <si>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Bermuda</t>
  </si>
  <si>
    <t>No water data+C30:H30+C36</t>
  </si>
  <si>
    <t>No sanitation data</t>
  </si>
  <si>
    <t xml:space="preserve">The secondary school estimate is based on coverage in lower and upper secondary schools and the school age population for each level. The national estimate is based on coverage in primary and secondary schools. Data for facility and facility with water are based on the data for basic. </t>
  </si>
  <si>
    <t>Values in grey text are imputed based on linear regression</t>
  </si>
  <si>
    <t>BMU_2016_UIS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</si>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</sst>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 fillId="0" borderId="0" xfId="0" applyFont="true" applyFill="true" applyBorder="true"/>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AF43-4E96-A185-20CBDB1A404F}"/>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43-4E96-A185-20CBDB1A404F}"/>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43-4E96-A185-20CBDB1A404F}"/>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43-4E96-A185-20CBDB1A404F}"/>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43-4E96-A185-20CBDB1A404F}"/>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43-4E96-A185-20CBDB1A404F}"/>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43-4E96-A185-20CBDB1A404F}"/>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AF43-4E96-A185-20CBDB1A404F}"/>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AF43-4E96-A185-20CBDB1A404F}"/>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AF43-4E96-A185-20CBDB1A404F}"/>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08-43BD-8878-FF2DE61C2D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BA-4A09-9523-530B89C8D1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38-4D02-827D-4C6929BC2F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F2-40C2-84F1-15BD922BD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D-40F2-BFD7-2A88CCD48C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14-4186-A6DC-8A9C46BC9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7F-4978-BD3B-680B3A7D5B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22-445F-B93E-5C0AD852E31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C-4B9D-B07C-3DE8ACC57F2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2D-45B4-9481-8D2EDE5C2CD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7BF-4FA8-ACE0-1DA54693179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471-46E5-B6D7-166D5848A11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8471-46E5-B6D7-166D5848A11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8471-46E5-B6D7-166D5848A11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4-8471-46E5-B6D7-166D5848A11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5-8471-46E5-B6D7-166D5848A11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5-4094-AAC1-F8A6808735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C-4CCC-A46F-9A99550A00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FC65-4707-A8D7-188CC52E81A3}"/>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FC65-4707-A8D7-188CC52E81A3}"/>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FC65-4707-A8D7-188CC52E81A3}"/>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FC65-4707-A8D7-188CC52E81A3}"/>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5C-44F2-B95F-0525747F24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67F-4BE1-923B-CADECB1600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88-4E25-B8EE-AA2F0502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B9-4F5B-AEA7-6ED2C3C470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538-4D76-B45B-A873DB9711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B85-4BEE-8B65-18569ED3A3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E9B83CE-B82C-4EBE-83A7-0B0FEA84A0D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E83947FE-9CF1-45AF-BAE8-93CF0D01658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9D42CB2-B9CA-4157-958E-2069CD3B538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77A3E88-44C4-45DC-B1D7-5E6A4ACD4F7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F5BB795B-81F9-414B-97C1-C537D9DF6085}"/>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D5CB959-BE74-4C36-81B7-279C3459C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AEFF0B9-26A0-4E82-AA65-A8B116C19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1870808-0616-4510-91B5-DACAAF668D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E4F7398-6151-42CF-9B7A-4D1128A3767C}"/>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76D41851-D688-4970-8C21-227753340E6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45BAF31-2901-4484-A58B-284ABC5E0E0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BC15107-F743-467B-A896-8E68AC3AAE1D}"/>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2BCA19F1-4ECB-4EBA-AB43-657EAB22DD9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59CC0899-CF50-47C0-9964-6257BA3C8C7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49A5EDF-6A6F-48C3-881A-B2E6DEA6036E}"/>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A02F-98DC-461F-B6F3-A684BE0DEA82}">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2" customWidth="true"/>
    <col min="2" max="2" width="2.375" style="272" customWidth="true"/>
    <col min="3" max="3" width="58" style="272" customWidth="true"/>
    <col min="4" max="4" width="7.75" style="272" customWidth="true"/>
    <col min="5" max="16384" width="7.75" style="272"/>
  </cols>
  <sheetData>
    <row xmlns:x14ac="http://schemas.microsoft.com/office/spreadsheetml/2009/9/ac" r="1" ht="29.25" customHeight="true" x14ac:dyDescent="0.25">
      <c r="A1" s="269"/>
      <c r="B1" s="270"/>
      <c r="C1" s="270"/>
      <c r="D1" s="270"/>
      <c r="E1" s="271"/>
      <c r="F1" s="271"/>
      <c r="G1" s="271"/>
      <c r="H1" s="271"/>
      <c r="I1" s="271"/>
      <c r="J1" s="271"/>
      <c r="K1" s="271"/>
      <c r="L1" s="271"/>
      <c r="M1" s="271"/>
      <c r="N1" s="271"/>
      <c r="O1" s="271"/>
      <c r="P1" s="271"/>
      <c r="Q1" s="271"/>
      <c r="R1" s="271"/>
    </row>
    <row xmlns:x14ac="http://schemas.microsoft.com/office/spreadsheetml/2009/9/ac" r="2" ht="23.25" x14ac:dyDescent="0.35">
      <c r="A2" s="270"/>
      <c r="B2" s="270"/>
      <c r="C2" s="273"/>
      <c r="D2" s="270"/>
      <c r="E2" s="271"/>
      <c r="F2" s="271"/>
      <c r="G2" s="270"/>
      <c r="H2" s="271"/>
      <c r="I2" s="271"/>
      <c r="J2" s="271"/>
      <c r="K2" s="271"/>
      <c r="L2" s="271"/>
      <c r="M2" s="271"/>
      <c r="N2" s="271"/>
      <c r="O2" s="271"/>
      <c r="P2" s="271"/>
      <c r="Q2" s="271"/>
      <c r="R2" s="271"/>
    </row>
    <row xmlns:x14ac="http://schemas.microsoft.com/office/spreadsheetml/2009/9/ac" r="3" ht="15" x14ac:dyDescent="0.2">
      <c r="A3" s="270"/>
      <c r="B3" s="270"/>
      <c r="C3" s="270"/>
      <c r="D3" s="270"/>
      <c r="F3" s="270"/>
      <c r="G3" s="270"/>
      <c r="H3" s="274"/>
      <c r="I3" s="274"/>
      <c r="J3" s="274"/>
      <c r="K3" s="274"/>
      <c r="L3" s="271"/>
      <c r="M3" s="271"/>
      <c r="N3" s="271"/>
      <c r="O3" s="271"/>
      <c r="P3" s="271"/>
      <c r="Q3" s="271"/>
      <c r="R3" s="271"/>
    </row>
    <row xmlns:x14ac="http://schemas.microsoft.com/office/spreadsheetml/2009/9/ac" r="4" ht="40.5" x14ac:dyDescent="0.2">
      <c r="A4" s="270"/>
      <c r="B4" s="270"/>
      <c r="C4" s="275" t="s">
        <v>143</v>
      </c>
      <c r="D4" s="270"/>
      <c r="E4" s="276"/>
      <c r="F4" s="271"/>
      <c r="G4" s="270"/>
      <c r="H4" s="271"/>
      <c r="I4" s="271"/>
      <c r="J4" s="271"/>
      <c r="K4" s="271"/>
      <c r="L4" s="271"/>
      <c r="M4" s="271"/>
      <c r="N4" s="271"/>
      <c r="O4" s="271"/>
      <c r="P4" s="271"/>
      <c r="Q4" s="271"/>
      <c r="R4" s="271"/>
    </row>
    <row xmlns:x14ac="http://schemas.microsoft.com/office/spreadsheetml/2009/9/ac" r="5" ht="20.25" x14ac:dyDescent="0.2">
      <c r="A5" s="270"/>
      <c r="B5" s="270"/>
      <c r="C5" s="277"/>
      <c r="D5" s="270"/>
      <c r="E5" s="276"/>
      <c r="F5" s="271"/>
      <c r="G5" s="270"/>
      <c r="H5" s="271"/>
      <c r="I5" s="271"/>
      <c r="J5" s="271"/>
      <c r="K5" s="271"/>
      <c r="L5" s="271"/>
      <c r="M5" s="271"/>
      <c r="N5" s="271"/>
      <c r="O5" s="271"/>
      <c r="P5" s="271"/>
      <c r="Q5" s="271"/>
      <c r="R5" s="271"/>
    </row>
    <row xmlns:x14ac="http://schemas.microsoft.com/office/spreadsheetml/2009/9/ac" r="6" ht="15" x14ac:dyDescent="0.2">
      <c r="A6" s="270"/>
      <c r="B6" s="270"/>
      <c r="C6" s="278" t="s">
        <v>150</v>
      </c>
      <c r="D6" s="271"/>
      <c r="E6" s="271"/>
      <c r="F6" s="271"/>
      <c r="G6" s="271"/>
      <c r="H6" s="271"/>
      <c r="I6" s="271"/>
      <c r="J6" s="271"/>
      <c r="K6" s="271"/>
      <c r="L6" s="271"/>
      <c r="M6" s="271"/>
      <c r="N6" s="271"/>
      <c r="O6" s="271"/>
      <c r="P6" s="271"/>
      <c r="Q6" s="271"/>
      <c r="R6" s="271"/>
    </row>
    <row xmlns:x14ac="http://schemas.microsoft.com/office/spreadsheetml/2009/9/ac" r="7" ht="26.25" x14ac:dyDescent="0.4">
      <c r="A7" s="270"/>
      <c r="B7" s="270"/>
      <c r="C7" s="279" t="str">
        <f>+'Water Data'!D1</f>
        <v>Bermuda</v>
      </c>
      <c r="D7" s="271"/>
      <c r="E7" s="271"/>
      <c r="F7" s="271"/>
      <c r="G7" s="271"/>
      <c r="H7" s="271"/>
      <c r="I7" s="271"/>
      <c r="J7" s="271"/>
      <c r="K7" s="271"/>
      <c r="L7" s="271"/>
      <c r="M7" s="271"/>
      <c r="N7" s="271"/>
      <c r="O7" s="271"/>
      <c r="P7" s="271"/>
      <c r="Q7" s="271"/>
      <c r="R7" s="271"/>
    </row>
    <row xmlns:x14ac="http://schemas.microsoft.com/office/spreadsheetml/2009/9/ac" r="8" ht="15" x14ac:dyDescent="0.2">
      <c r="A8" s="270"/>
      <c r="B8" s="270"/>
      <c r="C8" s="270"/>
      <c r="D8" s="271"/>
      <c r="E8" s="271"/>
      <c r="F8" s="271"/>
      <c r="G8" s="271"/>
      <c r="H8" s="271"/>
      <c r="I8" s="271"/>
      <c r="J8" s="271"/>
      <c r="K8" s="271"/>
      <c r="L8" s="271"/>
      <c r="M8" s="271"/>
      <c r="N8" s="271"/>
      <c r="O8" s="271"/>
      <c r="P8" s="271"/>
      <c r="Q8" s="271"/>
      <c r="R8" s="271"/>
    </row>
    <row xmlns:x14ac="http://schemas.microsoft.com/office/spreadsheetml/2009/9/ac" r="9" ht="15" x14ac:dyDescent="0.2">
      <c r="A9" s="270"/>
      <c r="B9" s="270"/>
      <c r="C9" s="280" t="s">
        <v>235</v>
      </c>
      <c r="D9" s="271"/>
      <c r="E9" s="271"/>
      <c r="F9" s="271"/>
      <c r="G9" s="271"/>
      <c r="H9" s="271"/>
      <c r="I9" s="271"/>
      <c r="J9" s="271"/>
      <c r="K9" s="271"/>
      <c r="L9" s="271"/>
      <c r="M9" s="271"/>
      <c r="N9" s="271"/>
      <c r="O9" s="271"/>
      <c r="P9" s="271"/>
      <c r="Q9" s="271"/>
      <c r="R9" s="271"/>
    </row>
    <row xmlns:x14ac="http://schemas.microsoft.com/office/spreadsheetml/2009/9/ac" r="10" ht="15" x14ac:dyDescent="0.2">
      <c r="A10" s="270"/>
      <c r="B10" s="270"/>
      <c r="C10" s="278"/>
      <c r="D10" s="271"/>
      <c r="E10" s="271"/>
      <c r="F10" s="271"/>
      <c r="G10" s="271"/>
      <c r="H10" s="271"/>
      <c r="I10" s="271"/>
      <c r="J10" s="271"/>
      <c r="K10" s="271"/>
      <c r="L10" s="271"/>
      <c r="M10" s="271"/>
      <c r="N10" s="271"/>
      <c r="O10" s="271"/>
      <c r="P10" s="271"/>
      <c r="Q10" s="271"/>
      <c r="R10" s="271"/>
    </row>
    <row xmlns:x14ac="http://schemas.microsoft.com/office/spreadsheetml/2009/9/ac" r="11" ht="15.95" customHeight="true" x14ac:dyDescent="0.2">
      <c r="A11" s="270"/>
      <c r="C11" s="304" t="s">
        <v>32</v>
      </c>
      <c r="D11" s="281"/>
      <c r="E11" s="282"/>
      <c r="F11" s="281"/>
      <c r="G11" s="281"/>
      <c r="H11" s="271"/>
      <c r="I11" s="271"/>
      <c r="J11" s="271"/>
      <c r="K11" s="271"/>
      <c r="L11" s="271"/>
      <c r="M11" s="271"/>
      <c r="N11" s="271"/>
      <c r="O11" s="271"/>
      <c r="P11" s="271"/>
      <c r="Q11" s="271"/>
      <c r="R11" s="271"/>
    </row>
    <row xmlns:x14ac="http://schemas.microsoft.com/office/spreadsheetml/2009/9/ac" r="12" ht="9" customHeight="true" x14ac:dyDescent="0.2">
      <c r="A12" s="270"/>
      <c r="B12" s="271"/>
      <c r="C12" s="283"/>
      <c r="D12" s="281"/>
      <c r="E12" s="282"/>
      <c r="F12" s="281"/>
      <c r="G12" s="281"/>
      <c r="H12" s="271"/>
      <c r="I12" s="271"/>
      <c r="J12" s="271"/>
      <c r="K12" s="271"/>
      <c r="L12" s="271"/>
      <c r="M12" s="271"/>
      <c r="N12" s="271"/>
      <c r="O12" s="271"/>
      <c r="P12" s="271"/>
      <c r="Q12" s="271"/>
      <c r="R12" s="271"/>
    </row>
    <row xmlns:x14ac="http://schemas.microsoft.com/office/spreadsheetml/2009/9/ac" r="13" ht="24.95" customHeight="true" x14ac:dyDescent="0.25">
      <c r="A13" s="270"/>
      <c r="B13" s="271"/>
      <c r="C13" s="284" t="s">
        <v>144</v>
      </c>
      <c r="D13" s="281"/>
      <c r="E13" s="282"/>
      <c r="F13" s="281"/>
      <c r="G13" s="281"/>
      <c r="H13" s="271"/>
      <c r="I13" s="271"/>
      <c r="J13" s="271"/>
      <c r="K13" s="271"/>
      <c r="L13" s="271"/>
      <c r="M13" s="271"/>
      <c r="N13" s="271"/>
      <c r="O13" s="271"/>
      <c r="P13" s="271"/>
      <c r="Q13" s="271"/>
      <c r="R13" s="271"/>
    </row>
    <row xmlns:x14ac="http://schemas.microsoft.com/office/spreadsheetml/2009/9/ac" r="14" ht="21.95" customHeight="true" x14ac:dyDescent="0.2">
      <c r="A14" s="270"/>
      <c r="B14" s="285"/>
      <c r="C14" s="286" t="s">
        <v>151</v>
      </c>
      <c r="D14" s="281"/>
      <c r="E14" s="282"/>
      <c r="F14" s="281"/>
      <c r="G14" s="281"/>
      <c r="H14" s="271"/>
      <c r="I14" s="271"/>
      <c r="J14" s="271"/>
      <c r="K14" s="271"/>
      <c r="L14" s="271"/>
      <c r="M14" s="271"/>
      <c r="N14" s="271"/>
      <c r="O14" s="271"/>
      <c r="P14" s="271"/>
      <c r="Q14" s="271"/>
      <c r="R14" s="271"/>
    </row>
    <row xmlns:x14ac="http://schemas.microsoft.com/office/spreadsheetml/2009/9/ac" r="15" ht="15" x14ac:dyDescent="0.2">
      <c r="A15" s="270"/>
      <c r="B15" s="285"/>
      <c r="C15" s="287" t="s">
        <v>152</v>
      </c>
      <c r="D15" s="281"/>
      <c r="E15" s="282"/>
      <c r="F15" s="281"/>
      <c r="G15" s="281"/>
      <c r="H15" s="271"/>
      <c r="I15" s="271"/>
      <c r="J15" s="271"/>
      <c r="K15" s="271"/>
      <c r="L15" s="271"/>
      <c r="M15" s="271"/>
      <c r="N15" s="271"/>
      <c r="O15" s="271"/>
      <c r="P15" s="271"/>
      <c r="Q15" s="271"/>
      <c r="R15" s="271"/>
    </row>
    <row xmlns:x14ac="http://schemas.microsoft.com/office/spreadsheetml/2009/9/ac" r="16" ht="15" x14ac:dyDescent="0.2">
      <c r="A16" s="270"/>
      <c r="B16" s="285"/>
      <c r="C16" s="286" t="s">
        <v>231</v>
      </c>
      <c r="D16" s="281"/>
      <c r="E16" s="282"/>
      <c r="F16" s="281"/>
      <c r="G16" s="281"/>
      <c r="H16" s="271"/>
      <c r="I16" s="271"/>
      <c r="J16" s="271"/>
      <c r="K16" s="271"/>
      <c r="L16" s="271"/>
      <c r="M16" s="271"/>
      <c r="N16" s="271"/>
      <c r="O16" s="271"/>
      <c r="P16" s="271"/>
      <c r="Q16" s="271"/>
      <c r="R16" s="271"/>
    </row>
    <row xmlns:x14ac="http://schemas.microsoft.com/office/spreadsheetml/2009/9/ac" r="17" ht="26.1" customHeight="true" x14ac:dyDescent="0.2">
      <c r="A17" s="270"/>
      <c r="B17" s="282"/>
      <c r="C17" s="288"/>
      <c r="D17" s="281"/>
      <c r="E17" s="285"/>
      <c r="F17" s="281"/>
      <c r="G17" s="281"/>
      <c r="H17" s="271"/>
      <c r="I17" s="271"/>
      <c r="J17" s="271"/>
      <c r="K17" s="271"/>
      <c r="L17" s="271"/>
      <c r="M17" s="271"/>
      <c r="N17" s="271"/>
      <c r="O17" s="271"/>
      <c r="P17" s="271"/>
      <c r="Q17" s="271"/>
      <c r="R17" s="271"/>
    </row>
    <row xmlns:x14ac="http://schemas.microsoft.com/office/spreadsheetml/2009/9/ac" r="18" ht="15.75" x14ac:dyDescent="0.25">
      <c r="A18" s="270"/>
      <c r="B18" s="282"/>
      <c r="C18" s="289" t="s">
        <v>33</v>
      </c>
      <c r="D18" s="281"/>
      <c r="E18" s="290"/>
      <c r="F18" s="281"/>
      <c r="G18" s="281"/>
      <c r="H18" s="271"/>
      <c r="I18" s="271"/>
      <c r="J18" s="271"/>
      <c r="K18" s="271"/>
      <c r="L18" s="271"/>
      <c r="M18" s="271"/>
      <c r="N18" s="271"/>
      <c r="O18" s="271"/>
      <c r="P18" s="271"/>
      <c r="Q18" s="271"/>
      <c r="R18" s="271"/>
    </row>
    <row xmlns:x14ac="http://schemas.microsoft.com/office/spreadsheetml/2009/9/ac" r="19" ht="15" x14ac:dyDescent="0.2">
      <c r="A19" s="270"/>
      <c r="B19" s="282"/>
      <c r="C19" s="291" t="s">
        <v>145</v>
      </c>
      <c r="D19" s="281"/>
      <c r="E19" s="292"/>
      <c r="F19" s="281"/>
      <c r="G19" s="281"/>
      <c r="H19" s="271"/>
      <c r="I19" s="271"/>
      <c r="J19" s="271"/>
      <c r="K19" s="271"/>
      <c r="L19" s="271"/>
      <c r="M19" s="271"/>
      <c r="N19" s="271"/>
      <c r="O19" s="271"/>
      <c r="P19" s="271"/>
      <c r="Q19" s="271"/>
      <c r="R19" s="271"/>
    </row>
    <row xmlns:x14ac="http://schemas.microsoft.com/office/spreadsheetml/2009/9/ac" r="20" ht="15" x14ac:dyDescent="0.2">
      <c r="A20" s="270"/>
      <c r="B20" s="282"/>
      <c r="C20" s="359" t="s">
        <v>146</v>
      </c>
      <c r="D20" s="281"/>
      <c r="E20" s="293"/>
      <c r="F20" s="281"/>
      <c r="G20" s="281"/>
      <c r="H20" s="271"/>
      <c r="I20" s="271"/>
      <c r="J20" s="271"/>
      <c r="K20" s="271"/>
      <c r="L20" s="271"/>
      <c r="M20" s="271"/>
      <c r="N20" s="271"/>
      <c r="O20" s="271"/>
      <c r="P20" s="271"/>
      <c r="Q20" s="271"/>
      <c r="R20" s="271"/>
    </row>
    <row xmlns:x14ac="http://schemas.microsoft.com/office/spreadsheetml/2009/9/ac" r="21" ht="15" x14ac:dyDescent="0.2">
      <c r="A21" s="270"/>
      <c r="B21" s="282"/>
      <c r="C21" s="360" t="s">
        <v>147</v>
      </c>
      <c r="D21" s="281"/>
      <c r="E21" s="294"/>
      <c r="F21" s="281"/>
      <c r="G21" s="281"/>
      <c r="H21" s="271"/>
      <c r="I21" s="271"/>
      <c r="J21" s="271"/>
      <c r="K21" s="271"/>
      <c r="L21" s="271"/>
      <c r="M21" s="271"/>
      <c r="N21" s="271"/>
      <c r="O21" s="271"/>
      <c r="P21" s="271"/>
      <c r="Q21" s="271"/>
      <c r="R21" s="271"/>
    </row>
    <row xmlns:x14ac="http://schemas.microsoft.com/office/spreadsheetml/2009/9/ac" r="22" ht="15" x14ac:dyDescent="0.2">
      <c r="A22" s="270"/>
      <c r="B22" s="282"/>
      <c r="C22" s="361" t="s">
        <v>148</v>
      </c>
      <c r="D22" s="281"/>
      <c r="E22" s="281"/>
      <c r="F22" s="281"/>
      <c r="G22" s="281"/>
      <c r="H22" s="271"/>
      <c r="I22" s="271"/>
      <c r="J22" s="271"/>
      <c r="K22" s="271"/>
      <c r="L22" s="271"/>
      <c r="M22" s="271"/>
      <c r="N22" s="271"/>
      <c r="O22" s="271"/>
      <c r="P22" s="271"/>
      <c r="Q22" s="271"/>
      <c r="R22" s="271"/>
    </row>
    <row xmlns:x14ac="http://schemas.microsoft.com/office/spreadsheetml/2009/9/ac" r="23" ht="15" x14ac:dyDescent="0.2">
      <c r="A23" s="270"/>
      <c r="B23" s="282"/>
      <c r="C23" s="291" t="s">
        <v>149</v>
      </c>
      <c r="D23" s="281"/>
      <c r="E23" s="281"/>
      <c r="F23" s="281"/>
      <c r="G23" s="281"/>
      <c r="H23" s="271"/>
      <c r="I23" s="271"/>
      <c r="J23" s="271"/>
      <c r="K23" s="271"/>
      <c r="L23" s="271"/>
      <c r="M23" s="271"/>
      <c r="N23" s="271"/>
      <c r="O23" s="271"/>
      <c r="P23" s="271"/>
      <c r="Q23" s="271"/>
      <c r="R23" s="271"/>
    </row>
    <row xmlns:x14ac="http://schemas.microsoft.com/office/spreadsheetml/2009/9/ac" r="24" ht="15" x14ac:dyDescent="0.2">
      <c r="A24" s="270"/>
      <c r="B24" s="282"/>
      <c r="C24" s="295"/>
      <c r="D24" s="281"/>
      <c r="E24" s="281"/>
      <c r="F24" s="281"/>
      <c r="G24" s="281"/>
      <c r="H24" s="271"/>
      <c r="I24" s="271"/>
      <c r="J24" s="271"/>
      <c r="K24" s="271"/>
      <c r="L24" s="271"/>
      <c r="M24" s="271"/>
      <c r="N24" s="271"/>
      <c r="O24" s="271"/>
      <c r="P24" s="271"/>
      <c r="Q24" s="271"/>
      <c r="R24" s="271"/>
    </row>
    <row xmlns:x14ac="http://schemas.microsoft.com/office/spreadsheetml/2009/9/ac" r="25" ht="15.95" customHeight="true" x14ac:dyDescent="0.2">
      <c r="A25" s="296"/>
      <c r="B25" s="296"/>
      <c r="C25" s="297"/>
      <c r="D25" s="270"/>
      <c r="E25" s="271"/>
      <c r="F25" s="271"/>
      <c r="G25" s="271"/>
      <c r="H25" s="271"/>
      <c r="I25" s="271"/>
      <c r="J25" s="271"/>
      <c r="K25" s="271"/>
      <c r="L25" s="271"/>
      <c r="M25" s="271"/>
      <c r="N25" s="271"/>
      <c r="O25" s="271"/>
      <c r="P25" s="271"/>
      <c r="Q25" s="271"/>
      <c r="R25" s="271"/>
    </row>
    <row xmlns:x14ac="http://schemas.microsoft.com/office/spreadsheetml/2009/9/ac" r="26" ht="23.25" x14ac:dyDescent="0.2">
      <c r="A26" s="296"/>
      <c r="B26" s="296"/>
      <c r="C26" s="296"/>
      <c r="D26" s="270"/>
      <c r="E26" s="271"/>
      <c r="F26" s="271"/>
      <c r="G26" s="271"/>
      <c r="H26" s="271"/>
      <c r="I26" s="271"/>
      <c r="J26" s="271"/>
      <c r="K26" s="271"/>
      <c r="L26" s="271"/>
      <c r="M26" s="271"/>
      <c r="N26" s="271"/>
      <c r="O26" s="271"/>
      <c r="P26" s="271"/>
      <c r="Q26" s="271"/>
      <c r="R26" s="271"/>
    </row>
    <row xmlns:x14ac="http://schemas.microsoft.com/office/spreadsheetml/2009/9/ac" r="27" ht="15" x14ac:dyDescent="0.2">
      <c r="A27" s="298"/>
      <c r="B27" s="299"/>
      <c r="C27" s="300"/>
      <c r="D27" s="270"/>
      <c r="E27" s="271"/>
      <c r="F27" s="271"/>
      <c r="G27" s="271"/>
      <c r="H27" s="271"/>
      <c r="I27" s="271"/>
      <c r="J27" s="271"/>
      <c r="K27" s="271"/>
      <c r="L27" s="271"/>
      <c r="M27" s="271"/>
      <c r="N27" s="271"/>
      <c r="O27" s="271"/>
      <c r="P27" s="271"/>
      <c r="Q27" s="271"/>
      <c r="R27" s="271"/>
    </row>
    <row xmlns:x14ac="http://schemas.microsoft.com/office/spreadsheetml/2009/9/ac" r="28" ht="15" x14ac:dyDescent="0.2">
      <c r="A28" s="298"/>
      <c r="B28" s="299"/>
      <c r="C28" s="301"/>
      <c r="D28" s="270"/>
      <c r="E28" s="271"/>
      <c r="F28" s="271"/>
      <c r="G28" s="271"/>
      <c r="H28" s="271"/>
      <c r="I28" s="271"/>
      <c r="J28" s="271"/>
      <c r="K28" s="271"/>
      <c r="L28" s="271"/>
      <c r="M28" s="271"/>
      <c r="N28" s="271"/>
      <c r="O28" s="271"/>
      <c r="P28" s="271"/>
      <c r="Q28" s="271"/>
      <c r="R28" s="271"/>
    </row>
    <row xmlns:x14ac="http://schemas.microsoft.com/office/spreadsheetml/2009/9/ac" r="29" ht="15" x14ac:dyDescent="0.2">
      <c r="A29" s="298"/>
      <c r="B29" s="299"/>
      <c r="C29" s="302"/>
      <c r="D29" s="270"/>
      <c r="E29" s="271"/>
      <c r="F29" s="271"/>
      <c r="G29" s="271"/>
      <c r="H29" s="271"/>
      <c r="I29" s="271"/>
      <c r="J29" s="271"/>
      <c r="K29" s="271"/>
      <c r="L29" s="271"/>
      <c r="M29" s="271"/>
      <c r="N29" s="271"/>
      <c r="O29" s="271"/>
      <c r="P29" s="271"/>
      <c r="Q29" s="271"/>
      <c r="R29" s="271"/>
    </row>
    <row xmlns:x14ac="http://schemas.microsoft.com/office/spreadsheetml/2009/9/ac" r="30" ht="15" x14ac:dyDescent="0.2">
      <c r="A30" s="298"/>
      <c r="B30" s="299"/>
      <c r="C30" s="302"/>
      <c r="D30" s="270"/>
      <c r="E30" s="271"/>
      <c r="F30" s="271"/>
      <c r="G30" s="271"/>
      <c r="H30" s="271"/>
      <c r="I30" s="271"/>
      <c r="J30" s="271"/>
      <c r="K30" s="271"/>
      <c r="L30" s="271"/>
      <c r="M30" s="271"/>
      <c r="N30" s="271"/>
      <c r="O30" s="271"/>
      <c r="P30" s="271"/>
      <c r="Q30" s="271"/>
      <c r="R30" s="271"/>
    </row>
    <row xmlns:x14ac="http://schemas.microsoft.com/office/spreadsheetml/2009/9/ac" r="31" ht="15" x14ac:dyDescent="0.2">
      <c r="A31" s="298"/>
      <c r="B31" s="299"/>
      <c r="C31" s="302"/>
      <c r="D31" s="270"/>
      <c r="E31" s="271"/>
      <c r="F31" s="271"/>
      <c r="G31" s="271"/>
      <c r="H31" s="271"/>
      <c r="I31" s="271"/>
      <c r="J31" s="271"/>
      <c r="K31" s="271"/>
      <c r="L31" s="271"/>
      <c r="M31" s="271"/>
      <c r="N31" s="271"/>
      <c r="O31" s="271"/>
      <c r="P31" s="271"/>
      <c r="Q31" s="271"/>
      <c r="R31" s="271"/>
    </row>
    <row xmlns:x14ac="http://schemas.microsoft.com/office/spreadsheetml/2009/9/ac" r="32" ht="15" x14ac:dyDescent="0.2">
      <c r="A32" s="298"/>
      <c r="B32" s="299"/>
      <c r="C32" s="302"/>
      <c r="D32" s="270"/>
      <c r="E32" s="271"/>
      <c r="F32" s="271"/>
      <c r="G32" s="271"/>
      <c r="H32" s="271"/>
      <c r="I32" s="271"/>
      <c r="J32" s="271"/>
      <c r="K32" s="271"/>
      <c r="L32" s="271"/>
      <c r="M32" s="271"/>
      <c r="N32" s="271"/>
      <c r="O32" s="271"/>
      <c r="P32" s="271"/>
      <c r="Q32" s="271"/>
      <c r="R32" s="271"/>
    </row>
    <row xmlns:x14ac="http://schemas.microsoft.com/office/spreadsheetml/2009/9/ac" r="33" ht="15" x14ac:dyDescent="0.2">
      <c r="A33" s="298"/>
      <c r="B33" s="299"/>
      <c r="C33" s="302"/>
      <c r="D33" s="270"/>
      <c r="E33" s="271"/>
      <c r="F33" s="271"/>
      <c r="G33" s="271"/>
      <c r="H33" s="271"/>
      <c r="I33" s="271"/>
      <c r="J33" s="271"/>
      <c r="K33" s="271"/>
      <c r="L33" s="271"/>
      <c r="M33" s="271"/>
      <c r="N33" s="271"/>
      <c r="O33" s="271"/>
      <c r="P33" s="271"/>
      <c r="Q33" s="271"/>
      <c r="R33" s="271"/>
    </row>
    <row xmlns:x14ac="http://schemas.microsoft.com/office/spreadsheetml/2009/9/ac" r="34" ht="15" x14ac:dyDescent="0.2">
      <c r="A34" s="298"/>
      <c r="B34" s="299"/>
      <c r="D34" s="270"/>
      <c r="E34" s="271"/>
      <c r="F34" s="271"/>
      <c r="G34" s="271"/>
      <c r="H34" s="271"/>
      <c r="I34" s="271"/>
      <c r="J34" s="271"/>
      <c r="K34" s="271"/>
      <c r="L34" s="271"/>
      <c r="M34" s="271"/>
      <c r="N34" s="271"/>
      <c r="O34" s="271"/>
      <c r="P34" s="271"/>
      <c r="Q34" s="271"/>
      <c r="R34" s="271"/>
    </row>
    <row xmlns:x14ac="http://schemas.microsoft.com/office/spreadsheetml/2009/9/ac" r="35" ht="15" x14ac:dyDescent="0.2">
      <c r="A35" s="270"/>
      <c r="B35" s="270"/>
      <c r="C35" s="270"/>
      <c r="D35" s="270"/>
      <c r="E35" s="271"/>
      <c r="F35" s="271"/>
      <c r="G35" s="271"/>
      <c r="H35" s="271"/>
      <c r="I35" s="271"/>
      <c r="J35" s="271"/>
      <c r="K35" s="271"/>
      <c r="L35" s="271"/>
      <c r="M35" s="271"/>
      <c r="N35" s="271"/>
      <c r="O35" s="271"/>
      <c r="P35" s="271"/>
      <c r="Q35" s="271"/>
      <c r="R35" s="271"/>
    </row>
    <row xmlns:x14ac="http://schemas.microsoft.com/office/spreadsheetml/2009/9/ac" r="36" ht="15" x14ac:dyDescent="0.2">
      <c r="A36" s="270"/>
      <c r="B36" s="270"/>
      <c r="C36" s="270"/>
      <c r="D36" s="270"/>
      <c r="E36" s="271"/>
      <c r="F36" s="271"/>
      <c r="G36" s="271"/>
      <c r="H36" s="271"/>
      <c r="I36" s="271"/>
      <c r="J36" s="271"/>
      <c r="K36" s="271"/>
      <c r="L36" s="271"/>
      <c r="M36" s="271"/>
      <c r="N36" s="271"/>
      <c r="O36" s="271"/>
      <c r="P36" s="271"/>
      <c r="Q36" s="271"/>
      <c r="R36" s="271"/>
    </row>
    <row xmlns:x14ac="http://schemas.microsoft.com/office/spreadsheetml/2009/9/ac" r="37" ht="15" x14ac:dyDescent="0.2">
      <c r="A37" s="270"/>
      <c r="B37" s="270"/>
      <c r="C37" s="270"/>
      <c r="D37" s="270"/>
    </row>
    <row xmlns:x14ac="http://schemas.microsoft.com/office/spreadsheetml/2009/9/ac" r="38" ht="15" x14ac:dyDescent="0.2">
      <c r="A38" s="270"/>
      <c r="B38" s="270"/>
      <c r="C38" s="270"/>
      <c r="D38" s="270"/>
    </row>
    <row xmlns:x14ac="http://schemas.microsoft.com/office/spreadsheetml/2009/9/ac" r="39" ht="15" x14ac:dyDescent="0.2">
      <c r="A39" s="270"/>
      <c r="B39" s="270"/>
      <c r="C39" s="270"/>
      <c r="D39" s="270"/>
    </row>
    <row xmlns:x14ac="http://schemas.microsoft.com/office/spreadsheetml/2009/9/ac" r="40" ht="15" x14ac:dyDescent="0.2">
      <c r="A40" s="270"/>
      <c r="B40" s="270"/>
      <c r="C40" s="270"/>
      <c r="D40" s="270"/>
    </row>
    <row xmlns:x14ac="http://schemas.microsoft.com/office/spreadsheetml/2009/9/ac" r="46" x14ac:dyDescent="0.2">
      <c r="L46" s="30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D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8" customFormat="true" ht="30" customHeight="true" x14ac:dyDescent="0.25">
      <c r="B1" s="327" t="s">
        <v>31</v>
      </c>
      <c r="C1" s="545" t="s">
        <v>212</v>
      </c>
      <c r="D1" s="314" t="s">
        <v>206</v>
      </c>
      <c r="E1" s="314"/>
      <c r="F1" s="314"/>
      <c r="G1" s="314"/>
      <c r="H1" s="314"/>
      <c r="I1" s="325"/>
      <c r="J1" s="306"/>
      <c r="K1" s="306"/>
    </row>
    <row xmlns:x14ac="http://schemas.microsoft.com/office/spreadsheetml/2009/9/ac" r="2" s="308" customFormat="true" ht="30" customHeight="true" x14ac:dyDescent="0.25">
      <c r="A2" s="560" t="s">
        <v>230</v>
      </c>
      <c r="B2" s="315" t="s">
        <v>211</v>
      </c>
      <c r="C2" s="268" t="s">
        <v>176</v>
      </c>
      <c r="D2" s="268" t="s">
        <v>175</v>
      </c>
      <c r="E2" s="316"/>
      <c r="F2" s="316"/>
      <c r="G2" s="316"/>
      <c r="H2" s="316"/>
      <c r="I2" s="326"/>
      <c r="J2" s="309" t="s">
        <v>213</v>
      </c>
      <c r="K2" s="309"/>
    </row>
    <row xmlns:x14ac="http://schemas.microsoft.com/office/spreadsheetml/2009/9/ac" r="3" s="247" customFormat="true" ht="18" customHeight="true" x14ac:dyDescent="0.25">
      <c r="A3" s="560"/>
      <c r="B3" s="355" t="s">
        <v>167</v>
      </c>
      <c r="C3" s="356" t="s">
        <v>56</v>
      </c>
      <c r="D3" s="357" t="s">
        <v>7</v>
      </c>
      <c r="E3" s="357" t="s">
        <v>1</v>
      </c>
      <c r="F3" s="357" t="s">
        <v>2</v>
      </c>
      <c r="G3" s="357" t="s">
        <v>16</v>
      </c>
      <c r="H3" s="357" t="s">
        <v>17</v>
      </c>
      <c r="I3" s="358" t="s">
        <v>18</v>
      </c>
      <c r="J3" s="245"/>
      <c r="K3" s="245"/>
      <c r="L3" s="246"/>
      <c r="V3" s="246"/>
      <c r="AF3" s="246"/>
      <c r="AG3" s="246"/>
      <c r="AH3" s="238"/>
      <c r="AI3" s="238"/>
      <c r="AJ3" s="238"/>
      <c r="AK3" s="238"/>
      <c r="AL3" s="238"/>
      <c r="AM3" s="238"/>
      <c r="AP3" s="246"/>
      <c r="AZ3" s="246"/>
      <c r="BJ3" s="246"/>
      <c r="BT3" s="246"/>
      <c r="CD3" s="246"/>
      <c r="CN3" s="246"/>
      <c r="CX3" s="246"/>
      <c r="DH3" s="246"/>
      <c r="DR3" s="246"/>
      <c r="EB3" s="246"/>
      <c r="EL3" s="246"/>
      <c r="EV3" s="246"/>
      <c r="FF3" s="246"/>
      <c r="FP3" s="246"/>
      <c r="FZ3" s="246"/>
      <c r="GJ3" s="246"/>
      <c r="GT3" s="246"/>
      <c r="HD3" s="246"/>
    </row>
    <row xmlns:x14ac="http://schemas.microsoft.com/office/spreadsheetml/2009/9/ac" r="4" s="4" customFormat="true" x14ac:dyDescent="0.25">
      <c r="A4" s="377" t="str">
        <f>IF(ISBLANK('Data Summary'!A6),"",'Data Summary'!A6)</f>
        <v>BMU_2016_UIS</v>
      </c>
      <c r="B4" s="113"/>
      <c r="C4" s="81" t="s">
        <v>3</v>
      </c>
      <c r="D4" s="135">
        <v>0</v>
      </c>
      <c r="E4" s="135"/>
      <c r="F4" s="135"/>
      <c r="G4" s="135"/>
      <c r="H4" s="135">
        <v>0</v>
      </c>
      <c r="I4" s="21">
        <v>0</v>
      </c>
      <c r="J4" s="19"/>
      <c r="K4" s="19"/>
      <c r="L4" s="10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8" t="str">
        <f ca="true">IF(ISBLANK('Data Summary'!A7),"",'Data Summary'!A7)</f>
        <v/>
      </c>
      <c r="B5" s="101"/>
      <c r="C5" s="81" t="s">
        <v>25</v>
      </c>
      <c r="D5" s="135">
        <v>100</v>
      </c>
      <c r="E5" s="135"/>
      <c r="F5" s="135"/>
      <c r="G5" s="135"/>
      <c r="H5" s="135">
        <v>100</v>
      </c>
      <c r="I5" s="21">
        <v>100</v>
      </c>
      <c r="J5" s="19"/>
      <c r="K5" s="19"/>
      <c r="L5" s="10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ht="15.6" customHeight="true" x14ac:dyDescent="0.25">
      <c r="A6" s="378" t="str">
        <f ca="true">IF(ISBLANK('Data Summary'!A8),"",'Data Summary'!A8)</f>
        <v/>
      </c>
      <c r="B6" s="113"/>
      <c r="C6" s="82" t="s">
        <v>26</v>
      </c>
      <c r="D6" s="136"/>
      <c r="E6" s="135"/>
      <c r="F6" s="135"/>
      <c r="G6" s="135"/>
      <c r="H6" s="135"/>
      <c r="I6" s="21"/>
      <c r="J6" s="19"/>
      <c r="K6" s="19"/>
      <c r="L6" s="10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8" t="str">
        <f ca="true">IF(ISBLANK('Data Summary'!A9),"",'Data Summary'!A9)</f>
        <v/>
      </c>
      <c r="B7" s="101"/>
      <c r="C7" s="82" t="s">
        <v>160</v>
      </c>
      <c r="D7" s="135">
        <v>100</v>
      </c>
      <c r="E7" s="135"/>
      <c r="F7" s="135"/>
      <c r="G7" s="135"/>
      <c r="H7" s="135">
        <v>100</v>
      </c>
      <c r="I7" s="21">
        <v>100</v>
      </c>
      <c r="J7" s="19"/>
      <c r="K7" s="19"/>
      <c r="L7" s="10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78" t="str">
        <f ca="true">IF(ISBLANK('Data Summary'!A10),"",'Data Summary'!A10)</f>
        <v/>
      </c>
      <c r="B8" s="113"/>
      <c r="C8" s="82" t="s">
        <v>161</v>
      </c>
      <c r="D8" s="136">
        <v>100</v>
      </c>
      <c r="E8" s="135"/>
      <c r="F8" s="135"/>
      <c r="G8" s="135"/>
      <c r="H8" s="135">
        <v>100</v>
      </c>
      <c r="I8" s="21">
        <v>100</v>
      </c>
      <c r="J8" s="19"/>
      <c r="K8" s="19"/>
      <c r="L8" s="10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8" t="str">
        <f ca="true">IF(ISBLANK('Data Summary'!A11),"",'Data Summary'!A11)</f>
        <v/>
      </c>
      <c r="B9" s="101" t="s">
        <v>177</v>
      </c>
      <c r="C9" s="82" t="s">
        <v>170</v>
      </c>
      <c r="D9" s="136">
        <v>100</v>
      </c>
      <c r="E9" s="135"/>
      <c r="F9" s="135"/>
      <c r="G9" s="135"/>
      <c r="H9" s="135">
        <v>100</v>
      </c>
      <c r="I9" s="21">
        <v>100</v>
      </c>
      <c r="J9" s="19"/>
      <c r="K9" s="19"/>
      <c r="L9" s="10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2" customFormat="true" ht="86.45" customHeight="true" x14ac:dyDescent="0.25">
      <c r="A10" s="378" t="str">
        <f ca="true">IF(ISBLANK('Data Summary'!A12),"",'Data Summary'!A12)</f>
        <v/>
      </c>
      <c r="B10" s="104" t="s">
        <v>12</v>
      </c>
      <c r="C10" s="556" t="s">
        <v>209</v>
      </c>
      <c r="D10" s="557"/>
      <c r="E10" s="557"/>
      <c r="F10" s="557"/>
      <c r="G10" s="557"/>
      <c r="H10" s="557"/>
      <c r="I10" s="558"/>
      <c r="J10" s="10"/>
      <c r="K10" s="10"/>
      <c r="L10" s="112"/>
      <c r="V10" s="112"/>
      <c r="AF10" s="112"/>
      <c r="AG10" s="559"/>
      <c r="AH10" s="559"/>
      <c r="AI10" s="559"/>
      <c r="AJ10" s="559"/>
      <c r="AK10" s="559"/>
      <c r="AL10" s="559"/>
      <c r="AM10" s="559"/>
      <c r="AP10" s="112"/>
      <c r="AZ10" s="112"/>
      <c r="BJ10" s="112"/>
      <c r="BT10" s="112"/>
      <c r="CD10" s="112"/>
      <c r="CN10" s="112"/>
      <c r="CX10" s="112"/>
      <c r="DH10" s="112"/>
      <c r="DR10" s="112"/>
      <c r="EB10" s="112"/>
      <c r="EL10" s="112"/>
      <c r="EV10" s="112"/>
      <c r="FF10" s="112"/>
      <c r="FP10" s="112"/>
      <c r="FZ10" s="112"/>
      <c r="GJ10" s="112"/>
      <c r="GT10" s="112"/>
      <c r="HD10" s="112"/>
    </row>
    <row xmlns:x14ac="http://schemas.microsoft.com/office/spreadsheetml/2009/9/ac" r="11" s="2" customFormat="true" ht="15.6" customHeight="true" x14ac:dyDescent="0.25">
      <c r="A11" s="378" t="str">
        <f ca="true">IF(ISBLANK('Data Summary'!A13),"",'Data Summary'!A13)</f>
        <v/>
      </c>
      <c r="B11" s="104"/>
      <c r="C11" s="90" t="s">
        <v>120</v>
      </c>
      <c r="D11" s="141" t="s">
        <v>158</v>
      </c>
      <c r="E11" s="141"/>
      <c r="F11" s="141"/>
      <c r="G11" s="141"/>
      <c r="H11" s="141" t="s">
        <v>158</v>
      </c>
      <c r="I11" s="89" t="s">
        <v>158</v>
      </c>
      <c r="J11" s="10"/>
      <c r="K11" s="10"/>
      <c r="L11" s="112"/>
      <c r="V11" s="112"/>
      <c r="AF11" s="112"/>
      <c r="AG11" s="112"/>
      <c r="AH11" s="129"/>
      <c r="AI11" s="129"/>
      <c r="AJ11" s="129"/>
      <c r="AK11" s="129"/>
      <c r="AL11" s="129"/>
      <c r="AM11" s="129"/>
      <c r="AP11" s="112"/>
      <c r="AZ11" s="112"/>
      <c r="BJ11" s="112"/>
      <c r="BT11" s="112"/>
      <c r="CD11" s="112"/>
      <c r="CN11" s="112"/>
      <c r="CX11" s="112"/>
      <c r="DH11" s="112"/>
      <c r="DR11" s="112"/>
      <c r="EB11" s="112"/>
      <c r="EL11" s="112"/>
      <c r="EV11" s="112"/>
      <c r="FF11" s="112"/>
      <c r="FP11" s="112"/>
      <c r="FZ11" s="112"/>
      <c r="GJ11" s="112"/>
      <c r="GT11" s="112"/>
      <c r="HD11" s="112"/>
    </row>
    <row xmlns:x14ac="http://schemas.microsoft.com/office/spreadsheetml/2009/9/ac" r="12" s="2" customFormat="true" ht="15" customHeight="true" x14ac:dyDescent="0.25">
      <c r="A12" s="378" t="str">
        <f ca="true">IF(ISBLANK('Data Summary'!A14),"",'Data Summary'!A14)</f>
        <v/>
      </c>
      <c r="B12" s="104"/>
      <c r="C12" s="90" t="s">
        <v>126</v>
      </c>
      <c r="D12" s="141" t="s">
        <v>158</v>
      </c>
      <c r="E12" s="141"/>
      <c r="F12" s="141"/>
      <c r="G12" s="141"/>
      <c r="H12" s="141" t="s">
        <v>158</v>
      </c>
      <c r="I12" s="89" t="s">
        <v>158</v>
      </c>
      <c r="J12" s="10"/>
      <c r="K12" s="10"/>
      <c r="L12" s="112"/>
      <c r="V12" s="112"/>
      <c r="AF12" s="112"/>
      <c r="AG12" s="112"/>
      <c r="AH12" s="129"/>
      <c r="AI12" s="129"/>
      <c r="AJ12" s="129"/>
      <c r="AK12" s="129"/>
      <c r="AL12" s="129"/>
      <c r="AM12" s="129"/>
      <c r="AP12" s="112"/>
      <c r="AZ12" s="112"/>
      <c r="BJ12" s="112"/>
      <c r="BT12" s="112"/>
      <c r="CD12" s="112"/>
      <c r="CN12" s="112"/>
      <c r="CX12" s="112"/>
      <c r="DH12" s="112"/>
      <c r="DR12" s="112"/>
      <c r="EB12" s="112"/>
      <c r="EL12" s="112"/>
      <c r="EV12" s="112"/>
      <c r="FF12" s="112"/>
      <c r="FP12" s="112"/>
      <c r="FZ12" s="112"/>
      <c r="GJ12" s="112"/>
      <c r="GT12" s="112"/>
      <c r="HD12" s="112"/>
    </row>
    <row xmlns:x14ac="http://schemas.microsoft.com/office/spreadsheetml/2009/9/ac" r="13" s="2" customFormat="true" ht="15" customHeight="true" x14ac:dyDescent="0.25">
      <c r="A13" s="378" t="str">
        <f ca="true">IF(ISBLANK('Data Summary'!A15),"",'Data Summary'!A15)</f>
        <v/>
      </c>
      <c r="B13" s="104"/>
      <c r="C13" s="90" t="s">
        <v>103</v>
      </c>
      <c r="D13" s="141" t="s">
        <v>158</v>
      </c>
      <c r="E13" s="141"/>
      <c r="F13" s="141"/>
      <c r="G13" s="141"/>
      <c r="H13" s="141" t="s">
        <v>158</v>
      </c>
      <c r="I13" s="89" t="s">
        <v>158</v>
      </c>
      <c r="J13" s="10"/>
      <c r="K13" s="10"/>
      <c r="L13" s="112"/>
      <c r="V13" s="112"/>
      <c r="AF13" s="112"/>
      <c r="AG13" s="112"/>
      <c r="AH13" s="129"/>
      <c r="AI13" s="129"/>
      <c r="AJ13" s="129"/>
      <c r="AK13" s="129"/>
      <c r="AL13" s="129"/>
      <c r="AM13" s="129"/>
      <c r="AP13" s="112"/>
      <c r="AZ13" s="112"/>
      <c r="BJ13" s="112"/>
      <c r="BT13" s="112"/>
      <c r="CD13" s="112"/>
      <c r="CN13" s="112"/>
      <c r="CX13" s="112"/>
      <c r="DH13" s="112"/>
      <c r="DR13" s="112"/>
      <c r="EB13" s="112"/>
      <c r="EL13" s="112"/>
      <c r="EV13" s="112"/>
      <c r="FF13" s="112"/>
      <c r="FP13" s="112"/>
      <c r="FZ13" s="112"/>
      <c r="GJ13" s="112"/>
      <c r="GT13" s="112"/>
      <c r="HD13" s="112"/>
    </row>
    <row xmlns:x14ac="http://schemas.microsoft.com/office/spreadsheetml/2009/9/ac" r="14" ht="15.75" customHeight="true" x14ac:dyDescent="0.25">
      <c r="A14" s="378" t="str">
        <f ca="true">IF(ISBLANK('Data Summary'!A16),"",'Data Summary'!A16)</f>
        <v/>
      </c>
      <c r="B14" s="105"/>
      <c r="C14" s="83" t="s">
        <v>23</v>
      </c>
      <c r="D14" s="9"/>
      <c r="E14" s="9"/>
      <c r="F14" s="9"/>
      <c r="G14" s="64"/>
      <c r="H14" s="65"/>
      <c r="I14" s="66"/>
      <c r="J14" s="10"/>
      <c r="K14" s="10"/>
      <c r="AH14" s="128"/>
      <c r="AI14" s="128"/>
      <c r="AJ14" s="128"/>
      <c r="AK14" s="128"/>
      <c r="AL14" s="128"/>
      <c r="AM14" s="128"/>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AH15" s="128"/>
      <c r="AI15" s="128"/>
      <c r="AJ15" s="128"/>
      <c r="AK15" s="128"/>
      <c r="AL15" s="128"/>
      <c r="AM15" s="128"/>
    </row>
    <row xmlns:x14ac="http://schemas.microsoft.com/office/spreadsheetml/2009/9/ac" r="16" s="3" customFormat="true" x14ac:dyDescent="0.25">
      <c r="A16" s="378" t="str">
        <f ca="true">IF(ISBLANK('Data Summary'!A18),"",'Data Summary'!A18)</f>
        <v/>
      </c>
      <c r="B16" s="107"/>
      <c r="L16" s="107"/>
      <c r="V16" s="107"/>
      <c r="AF16" s="107"/>
      <c r="AG16" s="107"/>
      <c r="AP16" s="107"/>
      <c r="AZ16" s="107"/>
      <c r="BJ16" s="107"/>
      <c r="BT16" s="107"/>
      <c r="CD16" s="107"/>
      <c r="CN16" s="107"/>
      <c r="CX16" s="107"/>
      <c r="DH16" s="107"/>
      <c r="DR16" s="107"/>
      <c r="EB16" s="107"/>
      <c r="EL16" s="107"/>
      <c r="EV16" s="107"/>
      <c r="FF16" s="107"/>
      <c r="FP16" s="107"/>
      <c r="FZ16" s="107"/>
      <c r="GJ16" s="107"/>
      <c r="GT16" s="107"/>
      <c r="HD16" s="107"/>
    </row>
    <row xmlns:x14ac="http://schemas.microsoft.com/office/spreadsheetml/2009/9/ac" r="17" s="3" customFormat="true" x14ac:dyDescent="0.25">
      <c r="A17" s="378" t="str">
        <f ca="true">IF(ISBLANK('Data Summary'!A19),"",'Data Summary'!A19)</f>
        <v/>
      </c>
      <c r="B17" s="107"/>
      <c r="L17" s="107"/>
      <c r="V17" s="107"/>
      <c r="AF17" s="107"/>
      <c r="AG17" s="107"/>
      <c r="AP17" s="107"/>
      <c r="AZ17" s="107"/>
      <c r="BJ17" s="107"/>
      <c r="BT17" s="107"/>
      <c r="CD17" s="107"/>
      <c r="CN17" s="107"/>
      <c r="CX17" s="107"/>
      <c r="DH17" s="107"/>
      <c r="DR17" s="107"/>
      <c r="EB17" s="107"/>
      <c r="EL17" s="107"/>
      <c r="EV17" s="107"/>
      <c r="FF17" s="107"/>
      <c r="FP17" s="107"/>
      <c r="FZ17" s="107"/>
      <c r="GJ17" s="107"/>
      <c r="GT17" s="107"/>
      <c r="HD17" s="107"/>
    </row>
    <row xmlns:x14ac="http://schemas.microsoft.com/office/spreadsheetml/2009/9/ac" r="18" s="3" customFormat="true" x14ac:dyDescent="0.25">
      <c r="A18" s="378" t="str">
        <f ca="true">IF(ISBLANK('Data Summary'!A20),"",'Data Summary'!A20)</f>
        <v/>
      </c>
      <c r="B18" s="107"/>
      <c r="L18" s="107"/>
      <c r="V18" s="107"/>
      <c r="AF18" s="107"/>
      <c r="AG18" s="107"/>
      <c r="AP18" s="107"/>
      <c r="AZ18" s="107"/>
      <c r="BJ18" s="107"/>
      <c r="BT18" s="107"/>
      <c r="CD18" s="107"/>
      <c r="CN18" s="107"/>
      <c r="CX18" s="107"/>
      <c r="DH18" s="107"/>
      <c r="DR18" s="107"/>
      <c r="EB18" s="107"/>
      <c r="EL18" s="107"/>
      <c r="EV18" s="107"/>
      <c r="FF18" s="107"/>
      <c r="FP18" s="107"/>
      <c r="FZ18" s="107"/>
      <c r="GJ18" s="107"/>
      <c r="GT18" s="107"/>
      <c r="HD18" s="107"/>
    </row>
    <row xmlns:x14ac="http://schemas.microsoft.com/office/spreadsheetml/2009/9/ac" r="19" s="3" customFormat="true" x14ac:dyDescent="0.25">
      <c r="A19" s="378" t="str">
        <f ca="true">IF(ISBLANK('Data Summary'!A21),"",'Data Summary'!A21)</f>
        <v/>
      </c>
      <c r="B19" s="107"/>
      <c r="L19" s="107"/>
      <c r="V19" s="107"/>
      <c r="AF19" s="107"/>
      <c r="AG19" s="107"/>
      <c r="AP19" s="107"/>
      <c r="AZ19" s="107"/>
      <c r="BJ19" s="107"/>
      <c r="BT19" s="107"/>
      <c r="CD19" s="107"/>
      <c r="CN19" s="107"/>
      <c r="CX19" s="107"/>
      <c r="DH19" s="107"/>
      <c r="DR19" s="107"/>
      <c r="EB19" s="107"/>
      <c r="EL19" s="107"/>
      <c r="EV19" s="107"/>
      <c r="FF19" s="107"/>
      <c r="FP19" s="107"/>
      <c r="FZ19" s="107"/>
      <c r="GJ19" s="107"/>
      <c r="GT19" s="107"/>
      <c r="HD19" s="107"/>
    </row>
    <row xmlns:x14ac="http://schemas.microsoft.com/office/spreadsheetml/2009/9/ac" r="20" s="3" customFormat="true" x14ac:dyDescent="0.25">
      <c r="A20" s="378" t="str">
        <f ca="true">IF(ISBLANK('Data Summary'!A22),"",'Data Summary'!A22)</f>
        <v/>
      </c>
      <c r="B20" s="107"/>
      <c r="L20" s="107"/>
      <c r="V20" s="107"/>
      <c r="AF20" s="107"/>
      <c r="AG20" s="107"/>
      <c r="AP20" s="107"/>
      <c r="AZ20" s="107"/>
      <c r="BJ20" s="107"/>
      <c r="BT20" s="107"/>
      <c r="CD20" s="107"/>
      <c r="CN20" s="107"/>
      <c r="CX20" s="107"/>
      <c r="DH20" s="107"/>
      <c r="DR20" s="107"/>
      <c r="EB20" s="107"/>
      <c r="EL20" s="107"/>
      <c r="EV20" s="107"/>
      <c r="FF20" s="107"/>
      <c r="FP20" s="107"/>
      <c r="FZ20" s="107"/>
      <c r="GJ20" s="107"/>
      <c r="GT20" s="107"/>
      <c r="HD20" s="107"/>
    </row>
    <row xmlns:x14ac="http://schemas.microsoft.com/office/spreadsheetml/2009/9/ac" r="21" s="3" customFormat="true" x14ac:dyDescent="0.25">
      <c r="A21" s="378" t="str">
        <f ca="true">IF(ISBLANK('Data Summary'!A23),"",'Data Summary'!A23)</f>
        <v/>
      </c>
      <c r="B21" s="107"/>
      <c r="L21" s="107"/>
      <c r="V21" s="107"/>
      <c r="AF21" s="107"/>
      <c r="AG21" s="107"/>
      <c r="AP21" s="107"/>
      <c r="AZ21" s="107"/>
      <c r="BJ21" s="107"/>
      <c r="BT21" s="107"/>
      <c r="CD21" s="107"/>
      <c r="CN21" s="107"/>
      <c r="CX21" s="107"/>
      <c r="DH21" s="107"/>
      <c r="DR21" s="107"/>
      <c r="EB21" s="107"/>
      <c r="EL21" s="107"/>
      <c r="EV21" s="107"/>
      <c r="FF21" s="107"/>
      <c r="FP21" s="107"/>
      <c r="FZ21" s="107"/>
      <c r="GJ21" s="107"/>
      <c r="GT21" s="107"/>
      <c r="HD21" s="107"/>
    </row>
    <row xmlns:x14ac="http://schemas.microsoft.com/office/spreadsheetml/2009/9/ac" r="22" s="3" customFormat="true" x14ac:dyDescent="0.25">
      <c r="A22" s="378" t="str">
        <f ca="true">IF(ISBLANK('Data Summary'!A24),"",'Data Summary'!A24)</f>
        <v/>
      </c>
      <c r="B22" s="107"/>
      <c r="L22" s="107"/>
      <c r="V22" s="107"/>
      <c r="AF22" s="107"/>
      <c r="AG22" s="107"/>
      <c r="AP22" s="107"/>
      <c r="AZ22" s="107"/>
      <c r="BJ22" s="107"/>
      <c r="BT22" s="107"/>
      <c r="CD22" s="107"/>
      <c r="CN22" s="107"/>
      <c r="CX22" s="107"/>
      <c r="DH22" s="107"/>
      <c r="DR22" s="107"/>
      <c r="EB22" s="107"/>
      <c r="EL22" s="107"/>
      <c r="EV22" s="107"/>
      <c r="FF22" s="107"/>
      <c r="FP22" s="107"/>
      <c r="FZ22" s="107"/>
      <c r="GJ22" s="107"/>
      <c r="GT22" s="107"/>
      <c r="HD22" s="107"/>
    </row>
    <row xmlns:x14ac="http://schemas.microsoft.com/office/spreadsheetml/2009/9/ac" r="23" s="3" customFormat="true" x14ac:dyDescent="0.25">
      <c r="A23" s="378" t="str">
        <f ca="true">IF(ISBLANK('Data Summary'!A25),"",'Data Summary'!A25)</f>
        <v/>
      </c>
      <c r="B23" s="107"/>
      <c r="L23" s="107"/>
      <c r="V23" s="107"/>
      <c r="AF23" s="107"/>
      <c r="AG23" s="107"/>
      <c r="AP23" s="107"/>
      <c r="AZ23" s="107"/>
      <c r="BJ23" s="107"/>
      <c r="BT23" s="107"/>
      <c r="CD23" s="107"/>
      <c r="CN23" s="107"/>
      <c r="CX23" s="107"/>
      <c r="DH23" s="107"/>
      <c r="DR23" s="107"/>
      <c r="EB23" s="107"/>
      <c r="EL23" s="107"/>
      <c r="EV23" s="107"/>
      <c r="FF23" s="107"/>
      <c r="FP23" s="107"/>
      <c r="FZ23" s="107"/>
      <c r="GJ23" s="107"/>
      <c r="GT23" s="107"/>
      <c r="HD23" s="107"/>
    </row>
    <row xmlns:x14ac="http://schemas.microsoft.com/office/spreadsheetml/2009/9/ac" r="24" s="3" customFormat="true" x14ac:dyDescent="0.25">
      <c r="A24" s="378" t="str">
        <f ca="true">IF(ISBLANK('Data Summary'!A26),"",'Data Summary'!A26)</f>
        <v/>
      </c>
      <c r="B24" s="107"/>
      <c r="L24" s="107"/>
      <c r="V24" s="107"/>
      <c r="AF24" s="107"/>
      <c r="AG24" s="107"/>
      <c r="AP24" s="107"/>
      <c r="AZ24" s="107"/>
      <c r="BJ24" s="107"/>
      <c r="BT24" s="107"/>
      <c r="CD24" s="107"/>
      <c r="CN24" s="107"/>
      <c r="CX24" s="107"/>
      <c r="DH24" s="107"/>
      <c r="DR24" s="107"/>
      <c r="EB24" s="107"/>
      <c r="EL24" s="107"/>
      <c r="EV24" s="107"/>
      <c r="FF24" s="107"/>
      <c r="FP24" s="107"/>
      <c r="FZ24" s="107"/>
      <c r="GJ24" s="107"/>
      <c r="GT24" s="107"/>
      <c r="HD24" s="107"/>
    </row>
    <row xmlns:x14ac="http://schemas.microsoft.com/office/spreadsheetml/2009/9/ac" r="25" s="3" customFormat="true" x14ac:dyDescent="0.25">
      <c r="A25" s="378" t="str">
        <f ca="true">IF(ISBLANK('Data Summary'!A27),"",'Data Summary'!A27)</f>
        <v/>
      </c>
      <c r="B25" s="107"/>
      <c r="L25" s="107"/>
      <c r="V25" s="107"/>
      <c r="AF25" s="107"/>
      <c r="AG25" s="107"/>
      <c r="AP25" s="107"/>
      <c r="AZ25" s="107"/>
      <c r="BJ25" s="107"/>
      <c r="BT25" s="107"/>
      <c r="CD25" s="107"/>
      <c r="CN25" s="107"/>
      <c r="CX25" s="107"/>
      <c r="DH25" s="107"/>
      <c r="DR25" s="107"/>
      <c r="EB25" s="107"/>
      <c r="EL25" s="107"/>
      <c r="EV25" s="107"/>
      <c r="FF25" s="107"/>
      <c r="FP25" s="107"/>
      <c r="FZ25" s="107"/>
      <c r="GJ25" s="107"/>
      <c r="GT25" s="107"/>
      <c r="HD25" s="107"/>
    </row>
    <row xmlns:x14ac="http://schemas.microsoft.com/office/spreadsheetml/2009/9/ac" r="26" s="3" customFormat="true" x14ac:dyDescent="0.25">
      <c r="A26" s="378" t="str">
        <f ca="true">IF(ISBLANK('Data Summary'!A28),"",'Data Summary'!A28)</f>
        <v/>
      </c>
      <c r="B26" s="107"/>
      <c r="L26" s="107"/>
      <c r="V26" s="107"/>
      <c r="AF26" s="107"/>
      <c r="AG26" s="107"/>
      <c r="AP26" s="107"/>
      <c r="AZ26" s="107"/>
      <c r="BJ26" s="107"/>
      <c r="BT26" s="107"/>
      <c r="CD26" s="107"/>
      <c r="CN26" s="107"/>
      <c r="CX26" s="107"/>
      <c r="DH26" s="107"/>
      <c r="DR26" s="107"/>
      <c r="EB26" s="107"/>
      <c r="EL26" s="107"/>
      <c r="EV26" s="107"/>
      <c r="FF26" s="107"/>
      <c r="FP26" s="107"/>
      <c r="FZ26" s="107"/>
      <c r="GJ26" s="107"/>
      <c r="GT26" s="107"/>
      <c r="HD26" s="107"/>
    </row>
    <row xmlns:x14ac="http://schemas.microsoft.com/office/spreadsheetml/2009/9/ac" r="27" s="3" customFormat="true" x14ac:dyDescent="0.25">
      <c r="A27" s="378" t="str">
        <f ca="true">IF(ISBLANK('Data Summary'!A29),"",'Data Summary'!A29)</f>
        <v/>
      </c>
      <c r="B27" s="107"/>
      <c r="L27" s="107"/>
      <c r="V27" s="107"/>
      <c r="AF27" s="107"/>
      <c r="AG27" s="107"/>
      <c r="AP27" s="107"/>
      <c r="AZ27" s="107"/>
      <c r="BJ27" s="107"/>
      <c r="BT27" s="107"/>
      <c r="CD27" s="107"/>
      <c r="CN27" s="107"/>
      <c r="CX27" s="107"/>
      <c r="DH27" s="107"/>
      <c r="DR27" s="107"/>
      <c r="EB27" s="107"/>
      <c r="EL27" s="107"/>
      <c r="EV27" s="107"/>
      <c r="FF27" s="107"/>
      <c r="FP27" s="107"/>
      <c r="FZ27" s="107"/>
      <c r="GJ27" s="107"/>
      <c r="GT27" s="107"/>
      <c r="HD27" s="107"/>
    </row>
    <row xmlns:x14ac="http://schemas.microsoft.com/office/spreadsheetml/2009/9/ac" r="28" s="3" customFormat="true" x14ac:dyDescent="0.25">
      <c r="A28" s="378" t="str">
        <f ca="true">IF(ISBLANK('Data Summary'!A30),"",'Data Summary'!A30)</f>
        <v/>
      </c>
      <c r="B28" s="107"/>
      <c r="L28" s="107"/>
      <c r="V28" s="107"/>
      <c r="AF28" s="107"/>
      <c r="AG28" s="107"/>
      <c r="AP28" s="107"/>
      <c r="AZ28" s="107"/>
      <c r="BJ28" s="107"/>
      <c r="BT28" s="107"/>
      <c r="CD28" s="107"/>
      <c r="CN28" s="107"/>
      <c r="CX28" s="107"/>
      <c r="DH28" s="107"/>
      <c r="DR28" s="107"/>
      <c r="EB28" s="107"/>
      <c r="EL28" s="107"/>
      <c r="EV28" s="107"/>
      <c r="FF28" s="107"/>
      <c r="FP28" s="107"/>
      <c r="FZ28" s="107"/>
      <c r="GJ28" s="107"/>
      <c r="GT28" s="107"/>
      <c r="HD28" s="107"/>
    </row>
    <row xmlns:x14ac="http://schemas.microsoft.com/office/spreadsheetml/2009/9/ac" r="29" s="3" customFormat="true" x14ac:dyDescent="0.25">
      <c r="A29" s="378" t="str">
        <f ca="true">IF(ISBLANK('Data Summary'!A31),"",'Data Summary'!A31)</f>
        <v/>
      </c>
      <c r="B29" s="107"/>
      <c r="L29" s="107"/>
      <c r="V29" s="107"/>
      <c r="AF29" s="107"/>
      <c r="AG29" s="107"/>
      <c r="AP29" s="107"/>
      <c r="AZ29" s="107"/>
      <c r="BJ29" s="107"/>
      <c r="BT29" s="107"/>
      <c r="CD29" s="107"/>
      <c r="CN29" s="107"/>
      <c r="CX29" s="107"/>
      <c r="DH29" s="107"/>
      <c r="DR29" s="107"/>
      <c r="EB29" s="107"/>
      <c r="EL29" s="107"/>
      <c r="EV29" s="107"/>
      <c r="FF29" s="107"/>
      <c r="FP29" s="107"/>
      <c r="FZ29" s="107"/>
      <c r="GJ29" s="107"/>
      <c r="GT29" s="107"/>
      <c r="HD29" s="107"/>
    </row>
    <row xmlns:x14ac="http://schemas.microsoft.com/office/spreadsheetml/2009/9/ac" r="30" s="3" customFormat="true" x14ac:dyDescent="0.25">
      <c r="A30" s="378" t="str">
        <f ca="true">IF(ISBLANK('Data Summary'!A32),"",'Data Summary'!A32)</f>
        <v/>
      </c>
      <c r="B30" s="107"/>
      <c r="L30" s="107"/>
      <c r="V30" s="107"/>
      <c r="AF30" s="107"/>
      <c r="AG30" s="107"/>
      <c r="AP30" s="107"/>
      <c r="AZ30" s="107"/>
      <c r="BJ30" s="107"/>
      <c r="BT30" s="107"/>
      <c r="CD30" s="107"/>
      <c r="CN30" s="107"/>
      <c r="CX30" s="107"/>
      <c r="DH30" s="107"/>
      <c r="DR30" s="107"/>
      <c r="EB30" s="107"/>
      <c r="EL30" s="107"/>
      <c r="EV30" s="107"/>
      <c r="FF30" s="107"/>
      <c r="FP30" s="107"/>
      <c r="FZ30" s="107"/>
      <c r="GJ30" s="107"/>
      <c r="GT30" s="107"/>
      <c r="HD30" s="107"/>
    </row>
    <row xmlns:x14ac="http://schemas.microsoft.com/office/spreadsheetml/2009/9/ac" r="31" s="3" customFormat="true" x14ac:dyDescent="0.25">
      <c r="A31" s="378" t="str">
        <f ca="true">IF(ISBLANK('Data Summary'!A33),"",'Data Summary'!A33)</f>
        <v/>
      </c>
      <c r="B31" s="107"/>
      <c r="L31" s="107"/>
      <c r="V31" s="107"/>
      <c r="AF31" s="107"/>
      <c r="AG31" s="107"/>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78"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78"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78"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8"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8"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8"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8"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8"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8"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8"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8"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8"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8"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8"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8"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8"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8"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8"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8"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8"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8"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8"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8"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8"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8"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8"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8"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8"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8"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8"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8"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8"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8"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8"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8"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8"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8"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8"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8"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8"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8"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8"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8"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8"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8"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8"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8"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8"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8"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8"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8"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8"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8"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8"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8"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8"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8"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8"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8"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8"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8"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8"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8"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8"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8"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8"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8"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8"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8"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8"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8"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8"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8"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8"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8"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8"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8"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8"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8"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8"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8"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8"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8"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8"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8"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8"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8"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8"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8"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8"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8"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8"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8"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8"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8"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8"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8"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8"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8"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8"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8"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8"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8"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8"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8"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8"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8"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8"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8"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8"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8"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8"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8"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8"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8"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8"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8"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8"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8"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8"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2"/>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2"/>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2"/>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2"/>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2"/>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2"/>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2"/>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2"/>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2"/>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2"/>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2"/>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2"/>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2"/>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2"/>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2"/>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2"/>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2"/>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2"/>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2"/>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2"/>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2"/>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2"/>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2"/>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2"/>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2"/>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2"/>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2"/>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2"/>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2"/>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2"/>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2"/>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2"/>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2"/>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2"/>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2"/>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2"/>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2"/>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2"/>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2"/>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2"/>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2"/>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2"/>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2"/>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2"/>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2"/>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2"/>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2"/>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2"/>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2"/>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2"/>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2"/>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2"/>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2"/>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2"/>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2"/>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2"/>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2"/>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2"/>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2"/>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2"/>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2"/>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2"/>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2"/>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2"/>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2"/>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2"/>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2"/>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2"/>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2"/>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2"/>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2"/>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2"/>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2"/>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2"/>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2"/>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2"/>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2"/>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2"/>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2"/>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2"/>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2"/>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2"/>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2"/>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2"/>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2"/>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2"/>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2"/>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2"/>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2"/>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2"/>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2"/>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2"/>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2"/>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2"/>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2"/>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2"/>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2"/>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2"/>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2"/>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2"/>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2"/>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2"/>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2"/>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2"/>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2"/>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2"/>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2"/>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2"/>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2"/>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2"/>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2"/>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2"/>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2"/>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2"/>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2"/>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2"/>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2"/>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2"/>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2"/>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2"/>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2"/>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2"/>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2"/>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2"/>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2"/>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2"/>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2"/>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2"/>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2"/>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2"/>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2"/>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2"/>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2"/>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2"/>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2"/>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2"/>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2"/>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2"/>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2"/>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2"/>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2"/>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2"/>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2"/>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2"/>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2"/>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2"/>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2"/>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2"/>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2"/>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2"/>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2"/>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2"/>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2"/>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2"/>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2"/>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2"/>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2"/>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2"/>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2"/>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2"/>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2"/>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2"/>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2"/>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2"/>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2"/>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2"/>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2"/>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2"/>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2"/>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2"/>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2"/>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2"/>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2"/>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2"/>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2"/>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2"/>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2"/>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2"/>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2"/>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2"/>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2"/>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2"/>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2"/>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2"/>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2"/>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2"/>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2"/>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2"/>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2"/>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2"/>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2"/>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2"/>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2"/>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2"/>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2"/>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2"/>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2"/>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2"/>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2"/>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2"/>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2"/>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2"/>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2"/>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2"/>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2"/>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2"/>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2"/>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2"/>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2"/>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2"/>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2"/>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2"/>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2"/>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2"/>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2"/>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2"/>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2"/>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2"/>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2"/>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2"/>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2"/>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2"/>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2"/>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2"/>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2"/>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2"/>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2"/>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2"/>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2"/>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2"/>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2"/>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2"/>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2"/>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2"/>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2"/>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2"/>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2"/>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2"/>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2"/>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2"/>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2"/>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2"/>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2"/>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2"/>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2"/>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2"/>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2"/>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2"/>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2"/>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2"/>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2"/>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2"/>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2"/>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2"/>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2"/>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2"/>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2"/>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2"/>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2"/>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2"/>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2"/>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2"/>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2"/>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2"/>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2"/>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2"/>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2"/>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2"/>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2"/>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2"/>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2"/>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2"/>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2"/>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2"/>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2"/>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2"/>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2"/>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2"/>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2"/>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2"/>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2"/>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2"/>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2"/>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2"/>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2"/>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2"/>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2"/>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2"/>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2"/>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2"/>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2"/>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2"/>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2"/>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2"/>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2"/>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2"/>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2"/>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2"/>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2"/>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2"/>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2"/>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2"/>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2"/>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2"/>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2"/>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2"/>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2"/>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2"/>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2"/>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2"/>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2"/>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2"/>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2"/>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2"/>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2"/>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2"/>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2"/>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2"/>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2"/>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2"/>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2"/>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2"/>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2"/>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2"/>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2"/>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2"/>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2"/>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2"/>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2"/>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2"/>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2"/>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2"/>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2"/>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2"/>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2"/>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2"/>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2"/>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2"/>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2"/>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2"/>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2"/>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2"/>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2"/>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2"/>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2"/>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2"/>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2"/>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2"/>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2"/>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2"/>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2"/>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2"/>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2"/>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2"/>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2"/>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2"/>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2"/>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2"/>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2"/>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2"/>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2"/>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2"/>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2"/>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2"/>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2"/>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2"/>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2"/>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2"/>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2"/>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2"/>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2"/>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2"/>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2"/>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2"/>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2"/>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2"/>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2"/>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2"/>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2"/>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2"/>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2"/>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2"/>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2"/>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2"/>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2"/>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2"/>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2"/>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2"/>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2"/>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2"/>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2"/>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2"/>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2"/>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2"/>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2"/>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2"/>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2"/>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2"/>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2"/>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2"/>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2"/>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2"/>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2"/>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2"/>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2"/>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2"/>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2"/>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2"/>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2"/>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2"/>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2"/>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2"/>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2"/>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2"/>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2"/>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2"/>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2"/>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2"/>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2"/>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2"/>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2"/>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2"/>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2"/>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2"/>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2"/>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2"/>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2"/>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2"/>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2"/>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2"/>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2"/>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2"/>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2"/>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2"/>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2"/>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2"/>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2"/>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2"/>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2"/>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2"/>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2"/>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2"/>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2"/>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2"/>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2"/>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2"/>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2"/>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2"/>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2"/>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2"/>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2"/>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2"/>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2"/>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2"/>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2"/>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2"/>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2"/>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2"/>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2"/>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2"/>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2"/>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2"/>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2"/>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2"/>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2"/>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2"/>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2"/>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2"/>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2"/>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2"/>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2"/>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sheetData>
  <mergeCells count="3">
    <mergeCell ref="C10:I10"/>
    <mergeCell ref="AG10:AM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Bermuda</v>
      </c>
      <c r="C2" s="92"/>
      <c r="D2" s="93"/>
      <c r="E2" s="93"/>
      <c r="F2" s="93"/>
      <c r="G2" s="94"/>
    </row>
    <row xmlns:x14ac="http://schemas.microsoft.com/office/spreadsheetml/2009/9/ac" r="3" x14ac:dyDescent="0.2">
      <c r="B3" s="561" t="s">
        <v>178</v>
      </c>
      <c r="C3" s="561"/>
      <c r="D3" s="561"/>
      <c r="E3" s="561"/>
      <c r="F3" s="561"/>
      <c r="G3" s="562"/>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8">
        <v>2000</v>
      </c>
      <c r="C5" s="912">
        <v>10635</v>
      </c>
      <c r="D5" s="913">
        <v>100</v>
      </c>
      <c r="E5" s="914">
        <v>784</v>
      </c>
      <c r="F5" s="915">
        <v>4689</v>
      </c>
      <c r="G5" s="916">
        <v>5162</v>
      </c>
    </row>
    <row xmlns:x14ac="http://schemas.microsoft.com/office/spreadsheetml/2009/9/ac" r="6" x14ac:dyDescent="0.2">
      <c r="B6" s="774">
        <v>2001</v>
      </c>
      <c r="C6" s="917">
        <v>10629</v>
      </c>
      <c r="D6" s="918">
        <v>100</v>
      </c>
      <c r="E6" s="919">
        <v>777</v>
      </c>
      <c r="F6" s="920">
        <v>4660</v>
      </c>
      <c r="G6" s="921">
        <v>5192</v>
      </c>
    </row>
    <row xmlns:x14ac="http://schemas.microsoft.com/office/spreadsheetml/2009/9/ac" r="7" x14ac:dyDescent="0.2">
      <c r="B7" s="780">
        <v>2002</v>
      </c>
      <c r="C7" s="922">
        <v>10552</v>
      </c>
      <c r="D7" s="923">
        <v>100</v>
      </c>
      <c r="E7" s="924">
        <v>763</v>
      </c>
      <c r="F7" s="925">
        <v>4596</v>
      </c>
      <c r="G7" s="926">
        <v>5193</v>
      </c>
    </row>
    <row xmlns:x14ac="http://schemas.microsoft.com/office/spreadsheetml/2009/9/ac" r="8" x14ac:dyDescent="0.2">
      <c r="B8" s="786">
        <v>2003</v>
      </c>
      <c r="C8" s="927">
        <v>10442</v>
      </c>
      <c r="D8" s="928">
        <v>100</v>
      </c>
      <c r="E8" s="929">
        <v>756</v>
      </c>
      <c r="F8" s="930">
        <v>4509</v>
      </c>
      <c r="G8" s="931">
        <v>5177</v>
      </c>
    </row>
    <row xmlns:x14ac="http://schemas.microsoft.com/office/spreadsheetml/2009/9/ac" r="9" x14ac:dyDescent="0.2">
      <c r="B9" s="792">
        <v>2004</v>
      </c>
      <c r="C9" s="932">
        <v>10349</v>
      </c>
      <c r="D9" s="933">
        <v>100</v>
      </c>
      <c r="E9" s="934">
        <v>762</v>
      </c>
      <c r="F9" s="935">
        <v>4440</v>
      </c>
      <c r="G9" s="936">
        <v>5147</v>
      </c>
    </row>
    <row xmlns:x14ac="http://schemas.microsoft.com/office/spreadsheetml/2009/9/ac" r="10" x14ac:dyDescent="0.2">
      <c r="B10" s="798">
        <v>2005</v>
      </c>
      <c r="C10" s="937">
        <v>10255</v>
      </c>
      <c r="D10" s="938">
        <v>100</v>
      </c>
      <c r="E10" s="939">
        <v>758</v>
      </c>
      <c r="F10" s="940">
        <v>4400</v>
      </c>
      <c r="G10" s="941">
        <v>5097</v>
      </c>
    </row>
    <row xmlns:x14ac="http://schemas.microsoft.com/office/spreadsheetml/2009/9/ac" r="11" x14ac:dyDescent="0.2">
      <c r="B11" s="804">
        <v>2006</v>
      </c>
      <c r="C11" s="942">
        <v>10155</v>
      </c>
      <c r="D11" s="943">
        <v>100</v>
      </c>
      <c r="E11" s="944">
        <v>756</v>
      </c>
      <c r="F11" s="945">
        <v>4362</v>
      </c>
      <c r="G11" s="946">
        <v>5037</v>
      </c>
    </row>
    <row xmlns:x14ac="http://schemas.microsoft.com/office/spreadsheetml/2009/9/ac" r="12" x14ac:dyDescent="0.2">
      <c r="B12" s="810">
        <v>2007</v>
      </c>
      <c r="C12" s="947">
        <v>10051</v>
      </c>
      <c r="D12" s="948">
        <v>100</v>
      </c>
      <c r="E12" s="949">
        <v>738</v>
      </c>
      <c r="F12" s="950">
        <v>4326</v>
      </c>
      <c r="G12" s="951">
        <v>4987</v>
      </c>
    </row>
    <row xmlns:x14ac="http://schemas.microsoft.com/office/spreadsheetml/2009/9/ac" r="13" x14ac:dyDescent="0.2">
      <c r="B13" s="816">
        <v>2008</v>
      </c>
      <c r="C13" s="952">
        <v>9897</v>
      </c>
      <c r="D13" s="953">
        <v>100</v>
      </c>
      <c r="E13" s="954">
        <v>701</v>
      </c>
      <c r="F13" s="955">
        <v>4278</v>
      </c>
      <c r="G13" s="956">
        <v>4918</v>
      </c>
    </row>
    <row xmlns:x14ac="http://schemas.microsoft.com/office/spreadsheetml/2009/9/ac" r="14" x14ac:dyDescent="0.2">
      <c r="B14" s="822">
        <v>2009</v>
      </c>
      <c r="C14" s="957">
        <v>9714</v>
      </c>
      <c r="D14" s="958">
        <v>100</v>
      </c>
      <c r="E14" s="959">
        <v>679</v>
      </c>
      <c r="F14" s="960">
        <v>4202</v>
      </c>
      <c r="G14" s="961">
        <v>4833</v>
      </c>
    </row>
    <row xmlns:x14ac="http://schemas.microsoft.com/office/spreadsheetml/2009/9/ac" r="15" x14ac:dyDescent="0.2">
      <c r="B15" s="828">
        <v>2010</v>
      </c>
      <c r="C15" s="962">
        <v>9530</v>
      </c>
      <c r="D15" s="963">
        <v>100</v>
      </c>
      <c r="E15" s="964">
        <v>681</v>
      </c>
      <c r="F15" s="965">
        <v>4108</v>
      </c>
      <c r="G15" s="966">
        <v>4741</v>
      </c>
    </row>
    <row xmlns:x14ac="http://schemas.microsoft.com/office/spreadsheetml/2009/9/ac" r="16" x14ac:dyDescent="0.2">
      <c r="B16" s="834">
        <v>2011</v>
      </c>
      <c r="C16" s="967">
        <v>9359</v>
      </c>
      <c r="D16" s="968">
        <v>100</v>
      </c>
      <c r="E16" s="969">
        <v>664</v>
      </c>
      <c r="F16" s="970">
        <v>4035</v>
      </c>
      <c r="G16" s="971">
        <v>4660</v>
      </c>
    </row>
    <row xmlns:x14ac="http://schemas.microsoft.com/office/spreadsheetml/2009/9/ac" r="17" x14ac:dyDescent="0.2">
      <c r="B17" s="840">
        <v>2012</v>
      </c>
      <c r="C17" s="972">
        <v>9255</v>
      </c>
      <c r="D17" s="973">
        <v>100</v>
      </c>
      <c r="E17" s="974">
        <v>687</v>
      </c>
      <c r="F17" s="975">
        <v>3972</v>
      </c>
      <c r="G17" s="976">
        <v>4596</v>
      </c>
    </row>
    <row xmlns:x14ac="http://schemas.microsoft.com/office/spreadsheetml/2009/9/ac" r="18" x14ac:dyDescent="0.2">
      <c r="B18" s="846">
        <v>2013</v>
      </c>
      <c r="C18" s="977">
        <v>9202</v>
      </c>
      <c r="D18" s="978">
        <v>100</v>
      </c>
      <c r="E18" s="979">
        <v>713</v>
      </c>
      <c r="F18" s="980">
        <v>3926</v>
      </c>
      <c r="G18" s="981">
        <v>4563</v>
      </c>
    </row>
    <row xmlns:x14ac="http://schemas.microsoft.com/office/spreadsheetml/2009/9/ac" r="19" x14ac:dyDescent="0.2">
      <c r="B19" s="852">
        <v>2014</v>
      </c>
      <c r="C19" s="982">
        <v>9133</v>
      </c>
      <c r="D19" s="983">
        <v>100</v>
      </c>
      <c r="E19" s="984">
        <v>687</v>
      </c>
      <c r="F19" s="985">
        <v>3926</v>
      </c>
      <c r="G19" s="986">
        <v>4520</v>
      </c>
    </row>
    <row xmlns:x14ac="http://schemas.microsoft.com/office/spreadsheetml/2009/9/ac" r="20" x14ac:dyDescent="0.2">
      <c r="B20" s="858">
        <v>2015</v>
      </c>
      <c r="C20" s="987">
        <v>9052</v>
      </c>
      <c r="D20" s="988">
        <v>100</v>
      </c>
      <c r="E20" s="989">
        <v>661</v>
      </c>
      <c r="F20" s="990">
        <v>3928</v>
      </c>
      <c r="G20" s="991">
        <v>4463</v>
      </c>
    </row>
    <row xmlns:x14ac="http://schemas.microsoft.com/office/spreadsheetml/2009/9/ac" r="21" x14ac:dyDescent="0.2">
      <c r="B21" s="864">
        <v>2016</v>
      </c>
      <c r="C21" s="992">
        <v>8925</v>
      </c>
      <c r="D21" s="993">
        <v>100</v>
      </c>
      <c r="E21" s="994">
        <v>618</v>
      </c>
      <c r="F21" s="995">
        <v>3907</v>
      </c>
      <c r="G21" s="996">
        <v>4400</v>
      </c>
    </row>
    <row xmlns:x14ac="http://schemas.microsoft.com/office/spreadsheetml/2009/9/ac" r="22" x14ac:dyDescent="0.2">
      <c r="B22" s="870">
        <v>2017</v>
      </c>
      <c r="C22" s="997">
        <v>8918</v>
      </c>
      <c r="D22" s="998">
        <v>100</v>
      </c>
      <c r="E22" s="999">
        <v>617</v>
      </c>
      <c r="F22" s="1000">
        <v>3903</v>
      </c>
      <c r="G22" s="1001">
        <v>4398</v>
      </c>
    </row>
    <row xmlns:x14ac="http://schemas.microsoft.com/office/spreadsheetml/2009/9/ac" r="23" x14ac:dyDescent="0.2">
      <c r="B23" s="876">
        <v>2018</v>
      </c>
      <c r="C23" s="1002">
        <v>9003</v>
      </c>
      <c r="D23" s="1003">
        <v>100</v>
      </c>
      <c r="E23" s="1004">
        <v>622</v>
      </c>
      <c r="F23" s="1005">
        <v>3926</v>
      </c>
      <c r="G23" s="1006">
        <v>4455</v>
      </c>
    </row>
    <row xmlns:x14ac="http://schemas.microsoft.com/office/spreadsheetml/2009/9/ac" r="24" x14ac:dyDescent="0.2">
      <c r="B24" s="882">
        <v>2019</v>
      </c>
      <c r="C24" s="1007">
        <v>9107</v>
      </c>
      <c r="D24" s="1008">
        <v>100</v>
      </c>
      <c r="E24" s="1009">
        <v>620</v>
      </c>
      <c r="F24" s="1010">
        <v>3940</v>
      </c>
      <c r="G24" s="1011">
        <v>4547</v>
      </c>
    </row>
    <row xmlns:x14ac="http://schemas.microsoft.com/office/spreadsheetml/2009/9/ac" r="25" x14ac:dyDescent="0.2">
      <c r="B25" s="888">
        <v>2020</v>
      </c>
      <c r="C25" s="1012">
        <v>9200</v>
      </c>
      <c r="D25" s="1013">
        <v>100</v>
      </c>
      <c r="E25" s="1014">
        <v>629</v>
      </c>
      <c r="F25" s="1015">
        <v>3922</v>
      </c>
      <c r="G25" s="1016">
        <v>4649</v>
      </c>
    </row>
    <row xmlns:x14ac="http://schemas.microsoft.com/office/spreadsheetml/2009/9/ac" r="26" x14ac:dyDescent="0.2">
      <c r="B26" s="894">
        <v>2021</v>
      </c>
      <c r="C26" s="1017">
        <v>9323</v>
      </c>
      <c r="D26" s="1018">
        <v>100</v>
      </c>
      <c r="E26" s="1019">
        <v>652</v>
      </c>
      <c r="F26" s="1020">
        <v>3914</v>
      </c>
      <c r="G26" s="1021">
        <v>4757</v>
      </c>
    </row>
    <row xmlns:x14ac="http://schemas.microsoft.com/office/spreadsheetml/2009/9/ac" r="27" x14ac:dyDescent="0.2">
      <c r="B27" s="900">
        <v>2022</v>
      </c>
      <c r="C27" s="901">
        <v>9428</v>
      </c>
      <c r="D27" s="902">
        <v>100</v>
      </c>
      <c r="E27" s="903">
        <v>631</v>
      </c>
      <c r="F27" s="904">
        <v>3945</v>
      </c>
      <c r="G27" s="905">
        <v>4852</v>
      </c>
    </row>
    <row xmlns:x14ac="http://schemas.microsoft.com/office/spreadsheetml/2009/9/ac" r="28" x14ac:dyDescent="0.2">
      <c r="B28" s="906">
        <v>2023</v>
      </c>
      <c r="C28" s="907">
        <v>9329</v>
      </c>
      <c r="D28" s="908">
        <v>100</v>
      </c>
      <c r="E28" s="909">
        <v>566</v>
      </c>
      <c r="F28" s="910">
        <v>3913</v>
      </c>
      <c r="G28" s="911">
        <v>4850</v>
      </c>
    </row>
    <row xmlns:x14ac="http://schemas.microsoft.com/office/spreadsheetml/2009/9/ac" r="29" x14ac:dyDescent="0.2">
      <c r="B29" s="185">
        <v>2024</v>
      </c>
      <c r="C29" s="349"/>
      <c r="D29" s="350"/>
      <c r="E29" s="351"/>
      <c r="F29" s="352"/>
      <c r="G29" s="353"/>
    </row>
    <row xmlns:x14ac="http://schemas.microsoft.com/office/spreadsheetml/2009/9/ac" r="30" x14ac:dyDescent="0.2">
      <c r="B30" s="184">
        <v>2025</v>
      </c>
      <c r="C30" s="349"/>
      <c r="D30" s="350"/>
      <c r="E30" s="351"/>
      <c r="F30" s="352"/>
      <c r="G30" s="353"/>
    </row>
    <row xmlns:x14ac="http://schemas.microsoft.com/office/spreadsheetml/2009/9/ac" r="31" x14ac:dyDescent="0.2">
      <c r="B31" s="185">
        <v>2026</v>
      </c>
      <c r="C31" s="349"/>
      <c r="D31" s="350"/>
      <c r="E31" s="351"/>
      <c r="F31" s="352"/>
      <c r="G31" s="353"/>
    </row>
    <row xmlns:x14ac="http://schemas.microsoft.com/office/spreadsheetml/2009/9/ac" r="32" x14ac:dyDescent="0.2">
      <c r="B32" s="184">
        <v>2027</v>
      </c>
      <c r="C32" s="349"/>
      <c r="D32" s="350"/>
      <c r="E32" s="351"/>
      <c r="F32" s="352"/>
      <c r="G32" s="353"/>
    </row>
    <row xmlns:x14ac="http://schemas.microsoft.com/office/spreadsheetml/2009/9/ac" r="33" x14ac:dyDescent="0.2">
      <c r="B33" s="185">
        <v>2028</v>
      </c>
      <c r="C33" s="349"/>
      <c r="D33" s="350"/>
      <c r="E33" s="351"/>
      <c r="F33" s="352"/>
      <c r="G33" s="353"/>
    </row>
    <row xmlns:x14ac="http://schemas.microsoft.com/office/spreadsheetml/2009/9/ac" r="34" x14ac:dyDescent="0.2">
      <c r="B34" s="184">
        <v>2029</v>
      </c>
      <c r="C34" s="349"/>
      <c r="D34" s="350"/>
      <c r="E34" s="351"/>
      <c r="F34" s="352"/>
      <c r="G34" s="353"/>
    </row>
    <row xmlns:x14ac="http://schemas.microsoft.com/office/spreadsheetml/2009/9/ac" r="35" x14ac:dyDescent="0.2">
      <c r="B35" s="185">
        <v>2030</v>
      </c>
      <c r="C35" s="189"/>
      <c r="D35" s="186"/>
      <c r="E35" s="190"/>
      <c r="F35" s="187"/>
      <c r="G35" s="188"/>
    </row>
    <row xmlns:x14ac="http://schemas.microsoft.com/office/spreadsheetml/2009/9/ac" r="36" ht="14.25" x14ac:dyDescent="0.2">
      <c r="B36" s="99" t="s">
        <v>180</v>
      </c>
      <c r="G36" s="97"/>
    </row>
    <row xmlns:x14ac="http://schemas.microsoft.com/office/spreadsheetml/2009/9/ac" r="37" ht="14.25" x14ac:dyDescent="0.2">
      <c r="B37" s="99" t="s">
        <v>205</v>
      </c>
    </row>
    <row xmlns:x14ac="http://schemas.microsoft.com/office/spreadsheetml/2009/9/ac" r="38" ht="14.25" x14ac:dyDescent="0.2">
      <c r="B38" s="99" t="s">
        <v>234</v>
      </c>
    </row>
    <row xmlns:x14ac="http://schemas.microsoft.com/office/spreadsheetml/2009/9/ac" r="39" x14ac:dyDescent="0.2">
      <c r="B39" s="398" t="s">
        <v>210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4DEF6-6103-499C-ACDB-0DCCB55C52B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3" t="s">
        <v>214</v>
      </c>
      <c r="C2" s="563"/>
    </row>
    <row xmlns:x14ac="http://schemas.microsoft.com/office/spreadsheetml/2009/9/ac" r="3" ht="6" customHeight="true" x14ac:dyDescent="0.25">
      <c r="B3" s="362"/>
    </row>
    <row xmlns:x14ac="http://schemas.microsoft.com/office/spreadsheetml/2009/9/ac" r="4" ht="30" customHeight="true" x14ac:dyDescent="0.25">
      <c r="B4" s="364" t="s">
        <v>215</v>
      </c>
      <c r="C4" s="365" t="s">
        <v>216</v>
      </c>
    </row>
    <row xmlns:x14ac="http://schemas.microsoft.com/office/spreadsheetml/2009/9/ac" r="5" ht="30" customHeight="true" x14ac:dyDescent="0.25">
      <c r="B5" s="364" t="s">
        <v>48</v>
      </c>
      <c r="C5" s="365" t="s">
        <v>217</v>
      </c>
    </row>
    <row xmlns:x14ac="http://schemas.microsoft.com/office/spreadsheetml/2009/9/ac" r="6" ht="30" customHeight="true" x14ac:dyDescent="0.25">
      <c r="B6" s="364" t="s">
        <v>218</v>
      </c>
      <c r="C6" s="365" t="s">
        <v>219</v>
      </c>
    </row>
    <row xmlns:x14ac="http://schemas.microsoft.com/office/spreadsheetml/2009/9/ac" r="7" ht="30" customHeight="true" x14ac:dyDescent="0.25">
      <c r="B7" s="364" t="s">
        <v>220</v>
      </c>
      <c r="C7" s="365" t="s">
        <v>221</v>
      </c>
    </row>
    <row xmlns:x14ac="http://schemas.microsoft.com/office/spreadsheetml/2009/9/ac" r="8" ht="30" customHeight="true" x14ac:dyDescent="0.25">
      <c r="B8" s="364" t="s">
        <v>145</v>
      </c>
      <c r="C8" s="365" t="s">
        <v>222</v>
      </c>
    </row>
    <row xmlns:x14ac="http://schemas.microsoft.com/office/spreadsheetml/2009/9/ac" r="9" ht="30" customHeight="true" x14ac:dyDescent="0.25">
      <c r="B9" s="364" t="s">
        <v>223</v>
      </c>
      <c r="C9" s="365" t="s">
        <v>224</v>
      </c>
    </row>
    <row xmlns:x14ac="http://schemas.microsoft.com/office/spreadsheetml/2009/9/ac" r="10" ht="30" customHeight="true" x14ac:dyDescent="0.25">
      <c r="B10" s="364" t="s">
        <v>149</v>
      </c>
      <c r="C10" s="365" t="s">
        <v>225</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226</v>
      </c>
    </row>
    <row xmlns:x14ac="http://schemas.microsoft.com/office/spreadsheetml/2009/9/ac" r="13" x14ac:dyDescent="0.25">
      <c r="B13" s="369" t="s">
        <v>229</v>
      </c>
    </row>
    <row xmlns:x14ac="http://schemas.microsoft.com/office/spreadsheetml/2009/9/ac" r="14" x14ac:dyDescent="0.25">
      <c r="B14" s="371" t="s">
        <v>227</v>
      </c>
    </row>
    <row xmlns:x14ac="http://schemas.microsoft.com/office/spreadsheetml/2009/9/ac" r="15" ht="76.5" customHeight="true" x14ac:dyDescent="0.25">
      <c r="B15" s="564" t="s">
        <v>228</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80F25-1FAD-46D1-AF14-BFDD39C4D9E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Bermuda</v>
      </c>
      <c r="C27" s="578" t="s">
        <v>199</v>
      </c>
      <c r="D27" s="578"/>
      <c r="E27" s="578"/>
      <c r="F27" s="578"/>
      <c r="G27" s="578"/>
      <c r="H27" s="578"/>
      <c r="I27" s="579" t="str">
        <f>+B27</f>
        <v>Bermuda</v>
      </c>
      <c r="J27" s="580" t="s">
        <v>14</v>
      </c>
      <c r="K27" s="581"/>
      <c r="L27" s="581"/>
      <c r="M27" s="581"/>
      <c r="N27" s="581"/>
      <c r="O27" s="581"/>
      <c r="P27" s="582" t="str">
        <f>+B27</f>
        <v>Bermuda</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2023</v>
      </c>
      <c r="D29" s="593">
        <f>C29</f>
        <v>2023</v>
      </c>
      <c r="E29" s="593">
        <f>D29</f>
        <v>2023</v>
      </c>
      <c r="F29" s="593">
        <f>E29</f>
        <v>2023</v>
      </c>
      <c r="G29" s="593">
        <f>F29</f>
        <v>2023</v>
      </c>
      <c r="H29" s="593">
        <f>F29</f>
        <v>2023</v>
      </c>
      <c r="I29" s="585"/>
      <c r="J29" s="594">
        <f>IF(ISNUMBER(Regressions!K4), Regressions!K4, "-")</f>
        <v>2023</v>
      </c>
      <c r="K29" s="595">
        <f>J29</f>
        <v>2023</v>
      </c>
      <c r="L29" s="595">
        <f>K29</f>
        <v>2023</v>
      </c>
      <c r="M29" s="595">
        <f>L29</f>
        <v>2023</v>
      </c>
      <c r="N29" s="595">
        <f>M29</f>
        <v>2023</v>
      </c>
      <c r="O29" s="595">
        <f>M29</f>
        <v>2023</v>
      </c>
      <c r="P29" s="589"/>
      <c r="Q29" s="596">
        <f>IF(ISNUMBER(Regressions!T4), Regressions!T4, "-")</f>
        <v>2023</v>
      </c>
      <c r="R29" s="597">
        <f>Q29</f>
        <v>2023</v>
      </c>
      <c r="S29" s="597">
        <f>R29</f>
        <v>2023</v>
      </c>
      <c r="T29" s="597">
        <f>S29</f>
        <v>2023</v>
      </c>
      <c r="U29" s="597">
        <f>T29</f>
        <v>2023</v>
      </c>
      <c r="V29" s="598">
        <f>T29</f>
        <v>2023</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1E-10</v>
      </c>
      <c r="D30" s="600">
        <f>IF(ISNUMBER(Regressions!D4), Regressions!D4, 0.0000000001)</f>
        <v>1E-10</v>
      </c>
      <c r="E30" s="600">
        <f>IF(ISNUMBER(Regressions!E4), Regressions!E4, 0.0000000001)</f>
        <v>1E-10</v>
      </c>
      <c r="F30" s="600">
        <f>IF(ISNUMBER(Regressions!F4), Regressions!F4, 0.0000000001)</f>
        <v>1E-10</v>
      </c>
      <c r="G30" s="600">
        <f>IF(ISNUMBER(Regressions!G4), Regressions!G4, 0.0000000001)</f>
        <v>1E-10</v>
      </c>
      <c r="H30" s="600">
        <f>IF(ISNUMBER(Regressions!H4), Regressions!H4, 0.0000000001)</f>
        <v>1E-10</v>
      </c>
      <c r="I30" s="601" t="s">
        <v>154</v>
      </c>
      <c r="J30" s="600">
        <f>IF(ISNUMBER(Regressions!L4), Regressions!L4,0.0000000001)</f>
        <v>1E-10</v>
      </c>
      <c r="K30" s="600">
        <f>IF(ISNUMBER(Regressions!M4), Regressions!M4,0.0000000001)</f>
        <v>1E-10</v>
      </c>
      <c r="L30" s="600">
        <f>IF(ISNUMBER(Regressions!N4), Regressions!N4,0.0000000001)</f>
        <v>1E-10</v>
      </c>
      <c r="M30" s="600">
        <f>IF(ISNUMBER(Regressions!O4), Regressions!O4,0.0000000001)</f>
        <v>1E-10</v>
      </c>
      <c r="N30" s="600">
        <f>IF(ISNUMBER(Regressions!P4), Regressions!P4,0.0000000001)</f>
        <v>1E-10</v>
      </c>
      <c r="O30" s="600">
        <f>IF(ISNUMBER(Regressions!Q4), Regressions!Q4,0.0000000001)</f>
        <v>1E-10</v>
      </c>
      <c r="P30" s="602" t="s">
        <v>154</v>
      </c>
      <c r="Q30" s="600">
        <f>IF(ISNUMBER(Regressions!U4), Regressions!U4,0.0000000001)</f>
        <v>100</v>
      </c>
      <c r="R30" s="600">
        <f>IF(ISNUMBER(Regressions!V4), Regressions!V4,0.0000000001)</f>
        <v>1E-10</v>
      </c>
      <c r="S30" s="600">
        <f>IF(ISNUMBER(Regressions!W4), Regressions!W4,0.0000000001)</f>
        <v>1E-10</v>
      </c>
      <c r="T30" s="600">
        <f>IF(ISNUMBER(Regressions!X4), Regressions!X4,0.0000000001)</f>
        <v>1E-10</v>
      </c>
      <c r="U30" s="600">
        <f>IF(ISNUMBER(Regressions!Y4), Regressions!Y4,0.0000000001)</f>
        <v>100</v>
      </c>
      <c r="V30" s="603">
        <f>IF(ISNUMBER(Regressions!Z4), Regressions!Z4,0.0000000001)</f>
        <v>100</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1E-10</v>
      </c>
      <c r="D31" s="600">
        <f>IF(ISNUMBER(Regressions!D5), Regressions!D5, 0.0000000001)</f>
        <v>1E-10</v>
      </c>
      <c r="E31" s="600">
        <f>IF(ISNUMBER(Regressions!E5), Regressions!E5, 0.0000000001)</f>
        <v>1E-10</v>
      </c>
      <c r="F31" s="600">
        <f>IF(ISNUMBER(Regressions!F5), Regressions!F5, 0.0000000001)</f>
        <v>1E-10</v>
      </c>
      <c r="G31" s="600">
        <f>IF(ISNUMBER(Regressions!G5), Regressions!G5, 0.0000000001)</f>
        <v>1E-10</v>
      </c>
      <c r="H31" s="600">
        <f>IF(ISNUMBER(Regressions!H5), Regressions!H5, 0.0000000001)</f>
        <v>1E-10</v>
      </c>
      <c r="I31" s="605" t="s">
        <v>155</v>
      </c>
      <c r="J31" s="600">
        <f>IF(ISNUMBER(Regressions!L5), Regressions!L5,0.0000000001)</f>
        <v>1E-10</v>
      </c>
      <c r="K31" s="600">
        <f>IF(ISNUMBER(Regressions!M5), Regressions!M5,0.0000000001)</f>
        <v>1E-10</v>
      </c>
      <c r="L31" s="600">
        <f>IF(ISNUMBER(Regressions!N5), Regressions!N5,0.0000000001)</f>
        <v>1E-10</v>
      </c>
      <c r="M31" s="600">
        <f>IF(ISNUMBER(Regressions!O5), Regressions!O5,0.0000000001)</f>
        <v>1E-10</v>
      </c>
      <c r="N31" s="600">
        <f>IF(ISNUMBER(Regressions!P5), Regressions!P5,0.0000000001)</f>
        <v>1E-10</v>
      </c>
      <c r="O31" s="600">
        <f>IF(ISNUMBER(Regressions!Q5), Regressions!Q5,0.0000000001)</f>
        <v>1E-10</v>
      </c>
      <c r="P31" s="606" t="s">
        <v>155</v>
      </c>
      <c r="Q31" s="600">
        <f>IF(ISNUMBER(Regressions!U5), Regressions!U5,0.0000000001)</f>
        <v>0</v>
      </c>
      <c r="R31" s="600">
        <f>IF(ISNUMBER(Regressions!V5), Regressions!V5,0.0000000001)</f>
        <v>1E-10</v>
      </c>
      <c r="S31" s="600">
        <f>IF(ISNUMBER(Regressions!W5), Regressions!W5,0.0000000001)</f>
        <v>1E-10</v>
      </c>
      <c r="T31" s="600">
        <f>IF(ISNUMBER(Regressions!X5), Regressions!X5,0.0000000001)</f>
        <v>1E-10</v>
      </c>
      <c r="U31" s="600">
        <f>IF(ISNUMBER(Regressions!Y5), Regressions!Y5,0.0000000001)</f>
        <v>0</v>
      </c>
      <c r="V31" s="603">
        <f>IF(ISNUMBER(Regressions!Z5), Regressions!Z5,0.0000000001)</f>
        <v>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1E-10</v>
      </c>
      <c r="D32" s="600">
        <f>IF(ISNUMBER(Regressions!D6), Regressions!D6, 0.0000000001)</f>
        <v>1E-10</v>
      </c>
      <c r="E32" s="600">
        <f>IF(ISNUMBER(Regressions!E6), Regressions!E6, 0.0000000001)</f>
        <v>1E-10</v>
      </c>
      <c r="F32" s="600">
        <f>IF(ISNUMBER(Regressions!F6), Regressions!F6, 0.0000000001)</f>
        <v>1E-10</v>
      </c>
      <c r="G32" s="600">
        <f>IF(ISNUMBER(Regressions!G6), Regressions!G6, 0.0000000001)</f>
        <v>1E-10</v>
      </c>
      <c r="H32" s="600">
        <f>IF(ISNUMBER(Regressions!H6), Regressions!H6, 0.0000000001)</f>
        <v>1E-10</v>
      </c>
      <c r="I32" s="607" t="s">
        <v>153</v>
      </c>
      <c r="J32" s="600">
        <f>IF(ISNUMBER(Regressions!L6), Regressions!L6,0.0000000001)</f>
        <v>1E-10</v>
      </c>
      <c r="K32" s="600">
        <f>IF(ISNUMBER(Regressions!M6), Regressions!M6,0.0000000001)</f>
        <v>1E-10</v>
      </c>
      <c r="L32" s="600">
        <f>IF(ISNUMBER(Regressions!N6), Regressions!N6,0.0000000001)</f>
        <v>1E-10</v>
      </c>
      <c r="M32" s="600">
        <f>IF(ISNUMBER(Regressions!O6), Regressions!O6,0.0000000001)</f>
        <v>1E-10</v>
      </c>
      <c r="N32" s="600">
        <f>IF(ISNUMBER(Regressions!P6), Regressions!P6,0.0000000001)</f>
        <v>1E-10</v>
      </c>
      <c r="O32" s="600">
        <f>IF(ISNUMBER(Regressions!Q6), Regressions!Q6,0.0000000001)</f>
        <v>1E-10</v>
      </c>
      <c r="P32" s="608" t="s">
        <v>153</v>
      </c>
      <c r="Q32" s="600">
        <f>IF(ISNUMBER(Regressions!U6), Regressions!U6,0.0000000001)</f>
        <v>0</v>
      </c>
      <c r="R32" s="600">
        <f>IF(ISNUMBER(Regressions!V6), Regressions!V6,0.0000000001)</f>
        <v>1E-10</v>
      </c>
      <c r="S32" s="600">
        <f>IF(ISNUMBER(Regressions!W6), Regressions!W6,0.0000000001)</f>
        <v>1E-10</v>
      </c>
      <c r="T32" s="600">
        <f>IF(ISNUMBER(Regressions!X6), Regressions!X6,0.0000000001)</f>
        <v>1E-10</v>
      </c>
      <c r="U32" s="600">
        <f>IF(ISNUMBER(Regressions!Y6), Regressions!Y6,0.0000000001)</f>
        <v>0</v>
      </c>
      <c r="V32" s="603">
        <f>IF(ISNUMBER(Regressions!Z6), Regressions!Z6,0.0000000001)</f>
        <v>0</v>
      </c>
      <c r="AM32" s="566"/>
      <c r="AN32" s="566"/>
      <c r="AO32" s="566"/>
      <c r="AP32" s="566"/>
      <c r="AQ32" s="566"/>
      <c r="AR32" s="566"/>
      <c r="AS32" s="566"/>
      <c r="AT32" s="566"/>
      <c r="AU32" s="566"/>
    </row>
    <row xmlns:x14ac="http://schemas.microsoft.com/office/spreadsheetml/2009/9/ac" r="33" ht="15.75" thickBot="true" x14ac:dyDescent="0.25">
      <c r="B33" s="609" t="s">
        <v>200</v>
      </c>
      <c r="C33" s="610">
        <f>IF(ISNUMBER(Regressions!C7), Regressions!C7, 0.0000000001)</f>
        <v>100</v>
      </c>
      <c r="D33" s="610">
        <f>IF(ISNUMBER(Regressions!D7), Regressions!D7, 0.0000000001)</f>
        <v>100</v>
      </c>
      <c r="E33" s="610">
        <f>IF(ISNUMBER(Regressions!E7), Regressions!E7, 0.0000000001)</f>
        <v>100</v>
      </c>
      <c r="F33" s="610">
        <f>IF(ISNUMBER(Regressions!F7), Regressions!F7, 0.0000000001)</f>
        <v>100</v>
      </c>
      <c r="G33" s="610">
        <f>IF(ISNUMBER(Regressions!G7), Regressions!G7, 0.0000000001)</f>
        <v>100</v>
      </c>
      <c r="H33" s="610">
        <f>IF(ISNUMBER(Regressions!H7), Regressions!H7, 0.0000000001)</f>
        <v>100</v>
      </c>
      <c r="I33" s="611" t="s">
        <v>200</v>
      </c>
      <c r="J33" s="612">
        <f>IF(ISNUMBER(Regressions!L7), Regressions!L7,0.0000000001)</f>
        <v>100</v>
      </c>
      <c r="K33" s="610">
        <f>IF(ISNUMBER(Regressions!M7), Regressions!M7,0.0000000001)</f>
        <v>100</v>
      </c>
      <c r="L33" s="610">
        <f>IF(ISNUMBER(Regressions!N7), Regressions!N7,0.0000000001)</f>
        <v>100</v>
      </c>
      <c r="M33" s="610">
        <f>IF(ISNUMBER(Regressions!O7), Regressions!O7,0.0000000001)</f>
        <v>100</v>
      </c>
      <c r="N33" s="610">
        <f>IF(ISNUMBER(Regressions!P7), Regressions!P7,0.0000000001)</f>
        <v>100</v>
      </c>
      <c r="O33" s="610">
        <f>IF(ISNUMBER(Regressions!Q7), Regressions!Q7,0.0000000001)</f>
        <v>100</v>
      </c>
      <c r="P33" s="613" t="s">
        <v>200</v>
      </c>
      <c r="Q33" s="612">
        <f>IF(ISNUMBER(Regressions!U7), Regressions!U7,0.0000000001)</f>
        <v>0</v>
      </c>
      <c r="R33" s="612">
        <f>IF(ISNUMBER(Regressions!V7), Regressions!V7,0.0000000001)</f>
        <v>100</v>
      </c>
      <c r="S33" s="610">
        <f>IF(ISNUMBER(Regressions!W7), Regressions!W7,0.0000000001)</f>
        <v>100</v>
      </c>
      <c r="T33" s="610">
        <f>IF(ISNUMBER(Regressions!X7), Regressions!X7,0.0000000001)</f>
        <v>100</v>
      </c>
      <c r="U33" s="610">
        <f>IF(ISNUMBER(Regressions!Y7), Regressions!Y7,0.0000000001)</f>
        <v>0</v>
      </c>
      <c r="V33" s="614">
        <f>IF(ISNUMBER(Regressions!Z7), Regressions!Z7,0.0000000001)</f>
        <v>0</v>
      </c>
    </row>
    <row xmlns:x14ac="http://schemas.microsoft.com/office/spreadsheetml/2009/9/ac" r="34" x14ac:dyDescent="0.2">
      <c r="B34" s="615" t="s">
        <v>232</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236</v>
      </c>
      <c r="D36" s="617"/>
      <c r="E36" s="617"/>
      <c r="F36" s="617"/>
      <c r="G36" s="617"/>
      <c r="H36" s="617"/>
      <c r="I36" s="616" t="s">
        <v>34</v>
      </c>
      <c r="J36" s="618" t="s">
        <v>237</v>
      </c>
      <c r="K36" s="619"/>
      <c r="L36" s="619"/>
      <c r="M36" s="619"/>
      <c r="N36" s="619"/>
      <c r="O36" s="619"/>
      <c r="P36" s="616" t="s">
        <v>34</v>
      </c>
      <c r="Q36" s="620" t="s">
        <v>238</v>
      </c>
      <c r="R36" s="620"/>
      <c r="S36" s="620"/>
      <c r="T36" s="620"/>
      <c r="U36" s="620"/>
      <c r="V36" s="620"/>
    </row>
    <row xmlns:x14ac="http://schemas.microsoft.com/office/spreadsheetml/2009/9/ac" r="37" ht="50.1" customHeight="true" x14ac:dyDescent="0.2">
      <c r="B37" s="616" t="s">
        <v>35</v>
      </c>
      <c r="C37" s="621" t="s">
        <v>239</v>
      </c>
      <c r="D37" s="621"/>
      <c r="E37" s="621"/>
      <c r="F37" s="621"/>
      <c r="G37" s="621"/>
      <c r="H37" s="621"/>
      <c r="I37" s="616" t="s">
        <v>35</v>
      </c>
      <c r="J37" s="621" t="s">
        <v>240</v>
      </c>
      <c r="K37" s="621"/>
      <c r="L37" s="621"/>
      <c r="M37" s="621"/>
      <c r="N37" s="621"/>
      <c r="O37" s="621"/>
      <c r="P37" s="616" t="s">
        <v>35</v>
      </c>
      <c r="Q37" s="621" t="s">
        <v>241</v>
      </c>
      <c r="R37" s="621"/>
      <c r="S37" s="621"/>
      <c r="T37" s="621"/>
      <c r="U37" s="621"/>
      <c r="V37" s="621"/>
    </row>
    <row xmlns:x14ac="http://schemas.microsoft.com/office/spreadsheetml/2009/9/ac" r="38" ht="50.1" customHeight="true" x14ac:dyDescent="0.2">
      <c r="B38" s="616" t="s">
        <v>36</v>
      </c>
      <c r="C38" s="622" t="s">
        <v>242</v>
      </c>
      <c r="D38" s="622"/>
      <c r="E38" s="622"/>
      <c r="F38" s="622"/>
      <c r="G38" s="622"/>
      <c r="H38" s="622"/>
      <c r="I38" s="616" t="s">
        <v>36</v>
      </c>
      <c r="J38" s="622" t="s">
        <v>243</v>
      </c>
      <c r="K38" s="622"/>
      <c r="L38" s="622"/>
      <c r="M38" s="622"/>
      <c r="N38" s="622"/>
      <c r="O38" s="622"/>
      <c r="P38" s="616" t="s">
        <v>36</v>
      </c>
      <c r="Q38" s="622" t="s">
        <v>244</v>
      </c>
      <c r="R38" s="622"/>
      <c r="S38" s="622"/>
      <c r="T38" s="622"/>
      <c r="U38" s="622"/>
      <c r="V38" s="622"/>
    </row>
    <row xmlns:x14ac="http://schemas.microsoft.com/office/spreadsheetml/2009/9/ac" r="39" ht="50.1" customHeight="true" x14ac:dyDescent="0.2">
      <c r="B39" s="616" t="s">
        <v>200</v>
      </c>
      <c r="C39" s="623" t="s">
        <v>245</v>
      </c>
      <c r="D39" s="623"/>
      <c r="E39" s="623"/>
      <c r="F39" s="623"/>
      <c r="G39" s="623"/>
      <c r="H39" s="623"/>
      <c r="I39" s="616" t="s">
        <v>200</v>
      </c>
      <c r="J39" s="623" t="s">
        <v>245</v>
      </c>
      <c r="K39" s="623"/>
      <c r="L39" s="623"/>
      <c r="M39" s="623"/>
      <c r="N39" s="623"/>
      <c r="O39" s="623"/>
      <c r="P39" s="616" t="s">
        <v>200</v>
      </c>
      <c r="Q39" s="623" t="s">
        <v>245</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232</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232</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232</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181</v>
      </c>
      <c r="G5" s="114" t="s">
        <v>136</v>
      </c>
      <c r="H5" s="115" t="s">
        <v>43</v>
      </c>
      <c r="I5" s="116" t="s">
        <v>182</v>
      </c>
      <c r="J5" s="114" t="s">
        <v>137</v>
      </c>
      <c r="K5" s="115" t="s">
        <v>44</v>
      </c>
      <c r="L5" s="116" t="s">
        <v>183</v>
      </c>
      <c r="M5" s="114" t="s">
        <v>138</v>
      </c>
      <c r="N5" s="115" t="s">
        <v>86</v>
      </c>
      <c r="O5" s="116" t="s">
        <v>184</v>
      </c>
      <c r="P5" s="114" t="s">
        <v>139</v>
      </c>
      <c r="Q5" s="115" t="s">
        <v>87</v>
      </c>
      <c r="R5" s="116" t="s">
        <v>185</v>
      </c>
      <c r="S5" s="114" t="s">
        <v>140</v>
      </c>
      <c r="T5" s="115" t="s">
        <v>88</v>
      </c>
      <c r="U5" s="117" t="s">
        <v>186</v>
      </c>
      <c r="V5" s="118" t="s">
        <v>129</v>
      </c>
      <c r="W5" s="119" t="s">
        <v>45</v>
      </c>
      <c r="X5" s="120" t="s">
        <v>65</v>
      </c>
      <c r="Y5" s="120" t="s">
        <v>66</v>
      </c>
      <c r="Z5" s="121" t="s">
        <v>187</v>
      </c>
      <c r="AA5" s="118" t="s">
        <v>130</v>
      </c>
      <c r="AB5" s="119" t="s">
        <v>46</v>
      </c>
      <c r="AC5" s="120" t="s">
        <v>67</v>
      </c>
      <c r="AD5" s="120" t="s">
        <v>68</v>
      </c>
      <c r="AE5" s="121" t="s">
        <v>188</v>
      </c>
      <c r="AF5" s="118" t="s">
        <v>131</v>
      </c>
      <c r="AG5" s="119" t="s">
        <v>47</v>
      </c>
      <c r="AH5" s="120" t="s">
        <v>69</v>
      </c>
      <c r="AI5" s="120" t="s">
        <v>70</v>
      </c>
      <c r="AJ5" s="121" t="s">
        <v>189</v>
      </c>
      <c r="AK5" s="118" t="s">
        <v>132</v>
      </c>
      <c r="AL5" s="119" t="s">
        <v>71</v>
      </c>
      <c r="AM5" s="120" t="s">
        <v>72</v>
      </c>
      <c r="AN5" s="120" t="s">
        <v>73</v>
      </c>
      <c r="AO5" s="121" t="s">
        <v>190</v>
      </c>
      <c r="AP5" s="118" t="s">
        <v>133</v>
      </c>
      <c r="AQ5" s="119" t="s">
        <v>74</v>
      </c>
      <c r="AR5" s="120" t="s">
        <v>75</v>
      </c>
      <c r="AS5" s="120" t="s">
        <v>76</v>
      </c>
      <c r="AT5" s="121" t="s">
        <v>191</v>
      </c>
      <c r="AU5" s="118" t="s">
        <v>134</v>
      </c>
      <c r="AV5" s="119" t="s">
        <v>77</v>
      </c>
      <c r="AW5" s="120" t="s">
        <v>78</v>
      </c>
      <c r="AX5" s="120" t="s">
        <v>79</v>
      </c>
      <c r="AY5" s="122" t="s">
        <v>192</v>
      </c>
      <c r="AZ5" s="123" t="s">
        <v>80</v>
      </c>
      <c r="BA5" s="124" t="s">
        <v>114</v>
      </c>
      <c r="BB5" s="125" t="s">
        <v>193</v>
      </c>
      <c r="BC5" s="123" t="s">
        <v>85</v>
      </c>
      <c r="BD5" s="124" t="s">
        <v>115</v>
      </c>
      <c r="BE5" s="125" t="s">
        <v>194</v>
      </c>
      <c r="BF5" s="123" t="s">
        <v>84</v>
      </c>
      <c r="BG5" s="124" t="s">
        <v>116</v>
      </c>
      <c r="BH5" s="125" t="s">
        <v>195</v>
      </c>
      <c r="BI5" s="123" t="s">
        <v>83</v>
      </c>
      <c r="BJ5" s="124" t="s">
        <v>117</v>
      </c>
      <c r="BK5" s="125" t="s">
        <v>196</v>
      </c>
      <c r="BL5" s="123" t="s">
        <v>82</v>
      </c>
      <c r="BM5" s="124" t="s">
        <v>118</v>
      </c>
      <c r="BN5" s="125" t="s">
        <v>197</v>
      </c>
      <c r="BO5" s="123" t="s">
        <v>81</v>
      </c>
      <c r="BP5" s="124" t="s">
        <v>119</v>
      </c>
      <c r="BQ5" s="125" t="s">
        <v>198</v>
      </c>
    </row>
    <row xmlns:x14ac="http://schemas.microsoft.com/office/spreadsheetml/2009/9/ac" r="6" x14ac:dyDescent="0.2">
      <c r="A6" s="329" t="str">
        <f>+RIGHT('Data Summary'!A6,LEN('Data Summary'!A6)-9)</f>
        <v>UIS</v>
      </c>
      <c r="B6" s="32" t="str">
        <f>+IF(ISTEXT('Data Summary'!B6),'Data Summary'!B6,"")</f>
        <v>Other</v>
      </c>
      <c r="C6" s="328">
        <f>+VALUE('Data Summary'!C6)</f>
        <v>2016</v>
      </c>
      <c r="D6" s="85" t="e">
        <f>+IF(AND(ISNUMBER('Water Data'!D4),'Data Summary'!BS6="Yes"),100-'Water Data'!D4,NA())</f>
        <v>#N/A</v>
      </c>
      <c r="E6" s="85" t="e">
        <f>+IF(AND(ISNUMBER('Water Data'!D6),'Data Summary'!BT6="Yes"),'Water Data'!D6,NA())</f>
        <v>#N/A</v>
      </c>
      <c r="F6" s="85" t="e">
        <f>+IF(AND(ISNUMBER('Water Data'!D9),'Data Summary'!BU6="Yes"),'Water Data'!D9,NA())</f>
        <v>#N/A</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t="e">
        <f>+IF(AND(ISNUMBER('Water Data'!H9),'Data Summary'!CG6="Yes"),'Water Data'!H9,NA())</f>
        <v>#N/A</v>
      </c>
      <c r="S6" s="85" t="e">
        <f>+IF(AND(ISNUMBER('Water Data'!I4),'Data Summary'!CH6="Yes"),100-'Water Data'!I4,NA())</f>
        <v>#N/A</v>
      </c>
      <c r="T6" s="85" t="e">
        <f>+IF(AND(ISNUMBER('Water Data'!I6),'Data Summary'!CI6="Yes"),'Water Data'!I6,NA())</f>
        <v>#N/A</v>
      </c>
      <c r="U6" s="85" t="e">
        <f>+IF(AND(ISNUMBER('Water Data'!I9),'Data Summary'!CJ6="Yes"),'Water Data'!I9,NA())</f>
        <v>#N/A</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t="e">
        <f>+IF(AND(ISNUMBER('Sanitation Data'!D12),'Data Summary'!CO6="Yes"),'Sanitation Data'!D12,NA())</f>
        <v>#N/A</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t="e">
        <f>+IF(AND(ISNUMBER('Sanitation Data'!H12),'Data Summary'!DI6="Yes"),'Sanitation Data'!H12,NA())</f>
        <v>#N/A</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t="e">
        <f>+IF(AND(ISNUMBER('Sanitation Data'!I12),'Data Summary'!DN6="Yes"),'Sanitation Data'!I12,NA())</f>
        <v>#N/A</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9" t="e">
        <f ca="true">+RIGHT('Data Summary'!A7,LEN('Data Summary'!A7)-9)</f>
        <v>#VALUE!</v>
      </c>
      <c r="B7" s="32" t="str">
        <f ca="true">+IF(ISTEXT('Data Summary'!B7),'Data Summary'!B7,"")</f>
        <v/>
      </c>
      <c r="C7" s="328" t="e">
        <f ca="true">+VALUE('Data Summary'!C7)</f>
        <v>#VALUE!</v>
      </c>
      <c r="D7" s="85" t="e">
        <f ca="true">+IF(AND(ISNUMBER(OFFSET('Water Data'!$D$4,0,10*ROW('Water Data'!D1))),'Data Summary'!BS7="Yes"),100-OFFSET('Water Data'!$D$4,0,10*ROW('Water Data'!D1)),NA())</f>
        <v>#N/A</v>
      </c>
      <c r="E7" s="85" t="e">
        <f ca="true">+IF(AND(ISNUMBER(OFFSET('Water Data'!$D$6,0,10*ROW('Water Data'!D1))),'Data Summary'!BT7="Yes"),OFFSET('Water Data'!$D$6,0,10*ROW('Water Data'!D1)),NA())</f>
        <v>#N/A</v>
      </c>
      <c r="F7" s="85" t="e">
        <f ca="true">+IF(AND(ISNUMBER(OFFSET('Water Data'!$D$9,0,10*ROW('Water Data'!D1))),'Data Summary'!BU7="Yes"),OFFSET('Water Data'!$D$9,0,10*ROW('Water Data'!D1)),NA())</f>
        <v>#N/A</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t="e">
        <f ca="true">+IF(AND(ISNUMBER(OFFSET('Water Data'!$H$4,0,10*ROW('Water Data'!H1))),'Data Summary'!CE7="Yes"),100-OFFSET('Water Data'!$H$4,0,10*ROW('Water Data'!H1)),NA())</f>
        <v>#N/A</v>
      </c>
      <c r="Q7" s="85" t="e">
        <f ca="true">+IF(AND(ISNUMBER(OFFSET('Water Data'!$H$6,0,10*ROW('Water Data'!H1))),'Data Summary'!CF7="Yes"),OFFSET('Water Data'!$H$6,0,10*ROW('Water Data'!H1)),NA())</f>
        <v>#N/A</v>
      </c>
      <c r="R7" s="85" t="e">
        <f ca="true">+IF(AND(ISNUMBER(OFFSET('Water Data'!$H$9,0,10*ROW('Water Data'!H1))),'Data Summary'!CG7="Yes"),OFFSET('Water Data'!$H$9,0,10*ROW('Water Data'!H1)),NA())</f>
        <v>#N/A</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t="e">
        <f ca="true">+IF(AND(ISNUMBER(OFFSET('Sanitation Data'!$D$12,0,10*ROW('Sanitation Data'!D1))),'Data Summary'!CO7="Yes"),OFFSET('Sanitation Data'!$D$12,0,10*ROW('Sanitation Data'!D1)),NA())</f>
        <v>#N/A</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t="e">
        <f ca="true">+IF(AND(ISNUMBER(OFFSET('Sanitation Data'!$H$12,0,10*ROW('Sanitation Data'!H1))),'Data Summary'!DI7="Yes"),OFFSET('Sanitation Data'!$H$12,0,10*ROW('Sanitation Data'!H1)),NA())</f>
        <v>#N/A</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t="e">
        <f ca="true">+IF(AND(ISNUMBER(OFFSET('Hygiene Data'!$D$5,0,10*ROW('Hygiene Data'!D1))),'Data Summary'!DO7="Yes"),OFFSET('Hygiene Data'!$D$5,0,10*ROW('Hygiene Data'!D1)),NA())</f>
        <v>#N/A</v>
      </c>
      <c r="BA7" s="87" t="e">
        <f ca="true">+IF(AND(ISNUMBER(OFFSET('Hygiene Data'!$D$7,0,10*ROW('Hygiene Data'!D1))),'Data Summary'!DP7="Yes"),OFFSET('Hygiene Data'!$D$7,0,10*ROW('Hygiene Data'!D1)),NA())</f>
        <v>#N/A</v>
      </c>
      <c r="BB7" s="87" t="e">
        <f ca="true">+IF(AND(ISNUMBER(OFFSET('Hygiene Data'!$D$9,0,10*ROW('Hygiene Data'!D1))),'Data Summary'!DQ7="Yes"),OFFSET('Hygiene Data'!$D$9,0,10*ROW('Hygiene Data'!D1)),NA())</f>
        <v>#N/A</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t="e">
        <f ca="true">+IF(AND(ISNUMBER(OFFSET('Hygiene Data'!$H$5,0,10*ROW('Hygiene Data'!H1))),'Data Summary'!EA7="Yes"),OFFSET('Hygiene Data'!$H$5,0,10*ROW('Hygiene Data'!H1)),NA())</f>
        <v>#N/A</v>
      </c>
      <c r="BM7" s="87" t="e">
        <f ca="true">+IF(AND(ISNUMBER(OFFSET('Hygiene Data'!$H$7,0,10*ROW('Hygiene Data'!H1))),'Data Summary'!EB7="Yes"),OFFSET('Hygiene Data'!$H$7,0,10*ROW('Hygiene Data'!H1)),NA())</f>
        <v>#N/A</v>
      </c>
      <c r="BN7" s="87" t="e">
        <f ca="true">+IF(AND(ISNUMBER(OFFSET('Hygiene Data'!$H$9,0,10*ROW('Hygiene Data'!H1))),'Data Summary'!EC7="Yes"),OFFSET('Hygiene Data'!$H$9,0,10*ROW('Hygiene Data'!H1)),NA())</f>
        <v>#N/A</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29" t="e">
        <f ca="true">+RIGHT('Data Summary'!A8,LEN('Data Summary'!A8)-9)</f>
        <v>#VALUE!</v>
      </c>
      <c r="B8" s="32" t="str">
        <f ca="true">+IF(ISTEXT('Data Summary'!B8),'Data Summary'!B8,"")</f>
        <v/>
      </c>
      <c r="C8" s="328" t="e">
        <f ca="true">+VALUE('Data Summary'!C8)</f>
        <v>#VALUE!</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29" t="e">
        <f ca="true">+RIGHT('Data Summary'!A9,LEN('Data Summary'!A9)-9)</f>
        <v>#VALUE!</v>
      </c>
      <c r="B9" s="32" t="str">
        <f ca="true">+IF(ISTEXT('Data Summary'!B9),'Data Summary'!B9,"")</f>
        <v/>
      </c>
      <c r="C9" s="328"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29" t="e">
        <f ca="true">+RIGHT('Data Summary'!A10,LEN('Data Summary'!A10)-9)</f>
        <v>#VALUE!</v>
      </c>
      <c r="B10" s="32" t="str">
        <f ca="true">+IF(ISTEXT('Data Summary'!B10),'Data Summary'!B10,"")</f>
        <v/>
      </c>
      <c r="C10" s="328"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9" t="e">
        <f ca="true">+RIGHT('Data Summary'!A11,LEN('Data Summary'!A11)-9)</f>
        <v>#VALUE!</v>
      </c>
      <c r="B11" s="32" t="str">
        <f ca="true">+IF(ISTEXT('Data Summary'!B11),'Data Summary'!B11,"")</f>
        <v/>
      </c>
      <c r="C11" s="328"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9" t="e">
        <f ca="true">+RIGHT('Data Summary'!A12,LEN('Data Summary'!A12)-9)</f>
        <v>#VALUE!</v>
      </c>
      <c r="B12" s="32" t="str">
        <f ca="true">+IF(ISTEXT('Data Summary'!B12),'Data Summary'!B12,"")</f>
        <v/>
      </c>
      <c r="C12" s="328"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9" t="e">
        <f ca="true">+RIGHT('Data Summary'!A13,LEN('Data Summary'!A13)-9)</f>
        <v>#VALUE!</v>
      </c>
      <c r="B13" s="32" t="str">
        <f ca="true">+IF(ISTEXT('Data Summary'!B13),'Data Summary'!B13,"")</f>
        <v/>
      </c>
      <c r="C13" s="32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9" t="e">
        <f ca="true">+RIGHT('Data Summary'!A14,LEN('Data Summary'!A14)-9)</f>
        <v>#VALUE!</v>
      </c>
      <c r="B14" s="32" t="str">
        <f ca="true">+IF(ISTEXT('Data Summary'!B14),'Data Summary'!B14,"")</f>
        <v/>
      </c>
      <c r="C14" s="32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9" t="e">
        <f ca="true">+RIGHT('Data Summary'!A15,LEN('Data Summary'!A15)-9)</f>
        <v>#VALUE!</v>
      </c>
      <c r="B15" s="32" t="str">
        <f ca="true">+IF(ISTEXT('Data Summary'!B15),'Data Summary'!B15,"")</f>
        <v/>
      </c>
      <c r="C15" s="32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9" t="e">
        <f ca="true">+RIGHT('Data Summary'!A16,LEN('Data Summary'!A16)-9)</f>
        <v>#VALUE!</v>
      </c>
      <c r="B16" s="32" t="str">
        <f ca="true">+IF(ISTEXT('Data Summary'!B16),'Data Summary'!B16,"")</f>
        <v/>
      </c>
      <c r="C16" s="32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9" t="e">
        <f ca="true">+RIGHT('Data Summary'!A17,LEN('Data Summary'!A17)-9)</f>
        <v>#VALUE!</v>
      </c>
      <c r="B17" s="32" t="str">
        <f ca="true">+IF(ISTEXT('Data Summary'!B17),'Data Summary'!B17,"")</f>
        <v/>
      </c>
      <c r="C17" s="32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9" t="e">
        <f ca="true">+RIGHT('Data Summary'!A18,LEN('Data Summary'!A18)-9)</f>
        <v>#VALUE!</v>
      </c>
      <c r="B18" s="32" t="str">
        <f ca="true">+IF(ISTEXT('Data Summary'!B18),'Data Summary'!B18,"")</f>
        <v/>
      </c>
      <c r="C18" s="32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9" t="e">
        <f ca="true">+RIGHT('Data Summary'!A19,LEN('Data Summary'!A19)-9)</f>
        <v>#VALUE!</v>
      </c>
      <c r="B19" s="32" t="str">
        <f ca="true">+IF(ISTEXT('Data Summary'!B19),'Data Summary'!B19,"")</f>
        <v/>
      </c>
      <c r="C19" s="32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9" t="e">
        <f ca="true">+RIGHT('Data Summary'!A20,LEN('Data Summary'!A20)-9)</f>
        <v>#VALUE!</v>
      </c>
      <c r="B20" s="32" t="str">
        <f ca="true">+IF(ISTEXT('Data Summary'!B20),'Data Summary'!B20,"")</f>
        <v/>
      </c>
      <c r="C20" s="32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9" t="e">
        <f ca="true">+RIGHT('Data Summary'!A21,LEN('Data Summary'!A21)-9)</f>
        <v>#VALUE!</v>
      </c>
      <c r="B21" s="32" t="str">
        <f ca="true">+IF(ISTEXT('Data Summary'!B21),'Data Summary'!B21,"")</f>
        <v/>
      </c>
      <c r="C21" s="32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9" t="e">
        <f ca="true">+RIGHT('Data Summary'!A22,LEN('Data Summary'!A22)-9)</f>
        <v>#VALUE!</v>
      </c>
      <c r="B22" s="32" t="str">
        <f ca="true">+IF(ISTEXT('Data Summary'!B22),'Data Summary'!B22,"")</f>
        <v/>
      </c>
      <c r="C22" s="32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9" t="e">
        <f ca="true">+RIGHT('Data Summary'!A23,LEN('Data Summary'!A23)-9)</f>
        <v>#VALUE!</v>
      </c>
      <c r="B23" s="32" t="str">
        <f ca="true">+IF(ISTEXT('Data Summary'!B23),'Data Summary'!B23,"")</f>
        <v/>
      </c>
      <c r="C23" s="32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9" t="e">
        <f ca="true">+RIGHT('Data Summary'!A24,LEN('Data Summary'!A24)-9)</f>
        <v>#VALUE!</v>
      </c>
      <c r="B24" s="32" t="str">
        <f ca="true">+IF(ISTEXT('Data Summary'!B24),'Data Summary'!B24,"")</f>
        <v/>
      </c>
      <c r="C24" s="32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9" t="e">
        <f ca="true">+RIGHT('Data Summary'!A25,LEN('Data Summary'!A25)-9)</f>
        <v>#VALUE!</v>
      </c>
      <c r="B25" s="32" t="str">
        <f ca="true">+IF(ISTEXT('Data Summary'!B25),'Data Summary'!B25,"")</f>
        <v/>
      </c>
      <c r="C25" s="32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9" t="e">
        <f ca="true">+RIGHT('Data Summary'!A26,LEN('Data Summary'!A26)-9)</f>
        <v>#VALUE!</v>
      </c>
      <c r="B26" s="32" t="str">
        <f ca="true">+IF(ISTEXT('Data Summary'!B26),'Data Summary'!B26,"")</f>
        <v/>
      </c>
      <c r="C26" s="32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9" t="e">
        <f ca="true">+RIGHT('Data Summary'!A27,LEN('Data Summary'!A27)-9)</f>
        <v>#VALUE!</v>
      </c>
      <c r="B27" s="32" t="str">
        <f ca="true">+IF(ISTEXT('Data Summary'!B27),'Data Summary'!B27,"")</f>
        <v/>
      </c>
      <c r="C27" s="32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9" t="e">
        <f ca="true">+RIGHT('Data Summary'!A28,LEN('Data Summary'!A28)-9)</f>
        <v>#VALUE!</v>
      </c>
      <c r="B28" s="32" t="str">
        <f ca="true">+IF(ISTEXT('Data Summary'!B28),'Data Summary'!B28,"")</f>
        <v/>
      </c>
      <c r="C28" s="32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9" t="e">
        <f ca="true">+RIGHT('Data Summary'!A29,LEN('Data Summary'!A29)-9)</f>
        <v>#VALUE!</v>
      </c>
      <c r="B29" s="32" t="str">
        <f ca="true">+IF(ISTEXT('Data Summary'!B29),'Data Summary'!B29,"")</f>
        <v/>
      </c>
      <c r="C29" s="32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9" t="e">
        <f ca="true">+RIGHT('Data Summary'!A30,LEN('Data Summary'!A30)-9)</f>
        <v>#VALUE!</v>
      </c>
      <c r="B30" s="32" t="str">
        <f ca="true">+IF(ISTEXT('Data Summary'!B30),'Data Summary'!B30,"")</f>
        <v/>
      </c>
      <c r="C30" s="32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9" t="e">
        <f ca="true">+RIGHT('Data Summary'!A31,LEN('Data Summary'!A31)-9)</f>
        <v>#VALUE!</v>
      </c>
      <c r="B31" s="32" t="str">
        <f ca="true">+IF(ISTEXT('Data Summary'!B31),'Data Summary'!B31,"")</f>
        <v/>
      </c>
      <c r="C31" s="32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9" t="e">
        <f ca="true">+RIGHT('Data Summary'!A32,LEN('Data Summary'!A32)-9)</f>
        <v>#VALUE!</v>
      </c>
      <c r="B32" s="32" t="str">
        <f ca="true">+IF(ISTEXT('Data Summary'!B32),'Data Summary'!B32,"")</f>
        <v/>
      </c>
      <c r="C32" s="32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9" t="e">
        <f ca="true">+RIGHT('Data Summary'!A33,LEN('Data Summary'!A33)-9)</f>
        <v>#VALUE!</v>
      </c>
      <c r="B33" s="32" t="str">
        <f ca="true">+IF(ISTEXT('Data Summary'!B33),'Data Summary'!B33,"")</f>
        <v/>
      </c>
      <c r="C33" s="32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9" t="e">
        <f ca="true">+RIGHT('Data Summary'!A34,LEN('Data Summary'!A34)-9)</f>
        <v>#VALUE!</v>
      </c>
      <c r="B34" s="32" t="str">
        <f ca="true">+IF(ISTEXT('Data Summary'!B34),'Data Summary'!B34,"")</f>
        <v/>
      </c>
      <c r="C34" s="32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9" t="e">
        <f ca="true">+RIGHT('Data Summary'!A35,LEN('Data Summary'!A35)-9)</f>
        <v>#VALUE!</v>
      </c>
      <c r="B35" s="32" t="str">
        <f ca="true">+IF(ISTEXT('Data Summary'!B35),'Data Summary'!B35,"")</f>
        <v/>
      </c>
      <c r="C35" s="32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9" t="e">
        <f ca="true">+RIGHT('Data Summary'!A36,LEN('Data Summary'!A36)-9)</f>
        <v>#VALUE!</v>
      </c>
      <c r="B36" s="32" t="str">
        <f ca="true">+IF(ISTEXT('Data Summary'!B36),'Data Summary'!B36,"")</f>
        <v/>
      </c>
      <c r="C36" s="32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9" t="e">
        <f ca="true">+RIGHT('Data Summary'!A37,LEN('Data Summary'!A37)-9)</f>
        <v>#VALUE!</v>
      </c>
      <c r="B37" s="32" t="str">
        <f ca="true">+IF(ISTEXT('Data Summary'!B37),'Data Summary'!B37,"")</f>
        <v/>
      </c>
      <c r="C37" s="32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9" t="e">
        <f ca="true">+RIGHT('Data Summary'!A38,LEN('Data Summary'!A38)-9)</f>
        <v>#VALUE!</v>
      </c>
      <c r="B38" s="32" t="str">
        <f ca="true">+IF(ISTEXT('Data Summary'!B38),'Data Summary'!B38,"")</f>
        <v/>
      </c>
      <c r="C38" s="32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9" t="e">
        <f ca="true">+RIGHT('Data Summary'!A39,LEN('Data Summary'!A39)-9)</f>
        <v>#VALUE!</v>
      </c>
      <c r="B39" s="32" t="str">
        <f ca="true">+IF(ISTEXT('Data Summary'!B39),'Data Summary'!B39,"")</f>
        <v/>
      </c>
      <c r="C39" s="32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9" t="e">
        <f ca="true">+RIGHT('Data Summary'!A40,LEN('Data Summary'!A40)-9)</f>
        <v>#VALUE!</v>
      </c>
      <c r="B40" s="32" t="str">
        <f ca="true">+IF(ISTEXT('Data Summary'!B40),'Data Summary'!B40,"")</f>
        <v/>
      </c>
      <c r="C40" s="32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9" t="e">
        <f ca="true">+RIGHT('Data Summary'!A41,LEN('Data Summary'!A41)-9)</f>
        <v>#VALUE!</v>
      </c>
      <c r="B41" s="32" t="str">
        <f ca="true">+IF(ISTEXT('Data Summary'!B41),'Data Summary'!B41,"")</f>
        <v/>
      </c>
      <c r="C41" s="32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9" t="e">
        <f ca="true">+RIGHT('Data Summary'!A42,LEN('Data Summary'!A42)-9)</f>
        <v>#VALUE!</v>
      </c>
      <c r="B42" s="32" t="str">
        <f ca="true">+IF(ISTEXT('Data Summary'!B42),'Data Summary'!B42,"")</f>
        <v/>
      </c>
      <c r="C42" s="32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9" t="e">
        <f ca="true">+RIGHT('Data Summary'!A43,LEN('Data Summary'!A43)-9)</f>
        <v>#VALUE!</v>
      </c>
      <c r="B43" s="32" t="str">
        <f ca="true">+IF(ISTEXT('Data Summary'!B43),'Data Summary'!B43,"")</f>
        <v/>
      </c>
      <c r="C43" s="32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9" t="e">
        <f ca="true">+RIGHT('Data Summary'!A44,LEN('Data Summary'!A44)-9)</f>
        <v>#VALUE!</v>
      </c>
      <c r="B44" s="32" t="str">
        <f ca="true">+IF(ISTEXT('Data Summary'!B44),'Data Summary'!B44,"")</f>
        <v/>
      </c>
      <c r="C44" s="32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9" t="e">
        <f ca="true">+RIGHT('Data Summary'!A45,LEN('Data Summary'!A45)-9)</f>
        <v>#VALUE!</v>
      </c>
      <c r="B45" s="32" t="str">
        <f ca="true">+IF(ISTEXT('Data Summary'!B45),'Data Summary'!B45,"")</f>
        <v/>
      </c>
      <c r="C45" s="32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9" t="e">
        <f ca="true">+RIGHT('Data Summary'!A46,LEN('Data Summary'!A46)-9)</f>
        <v>#VALUE!</v>
      </c>
      <c r="B46" s="32" t="str">
        <f ca="true">+IF(ISTEXT('Data Summary'!B46),'Data Summary'!B46,"")</f>
        <v/>
      </c>
      <c r="C46" s="32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9" t="e">
        <f ca="true">+RIGHT('Data Summary'!A47,LEN('Data Summary'!A47)-9)</f>
        <v>#VALUE!</v>
      </c>
      <c r="B47" s="32" t="str">
        <f ca="true">+IF(ISTEXT('Data Summary'!B47),'Data Summary'!B47,"")</f>
        <v/>
      </c>
      <c r="C47" s="32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9" t="e">
        <f ca="true">+RIGHT('Data Summary'!A48,LEN('Data Summary'!A48)-9)</f>
        <v>#VALUE!</v>
      </c>
      <c r="B48" s="32" t="str">
        <f ca="true">+IF(ISTEXT('Data Summary'!B48),'Data Summary'!B48,"")</f>
        <v/>
      </c>
      <c r="C48" s="32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9" t="e">
        <f ca="true">+RIGHT('Data Summary'!A49,LEN('Data Summary'!A49)-9)</f>
        <v>#VALUE!</v>
      </c>
      <c r="B49" s="32" t="str">
        <f ca="true">+IF(ISTEXT('Data Summary'!B49),'Data Summary'!B49,"")</f>
        <v/>
      </c>
      <c r="C49" s="32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9" t="e">
        <f ca="true">+RIGHT('Data Summary'!A50,LEN('Data Summary'!A50)-9)</f>
        <v>#VALUE!</v>
      </c>
      <c r="B50" s="32" t="str">
        <f ca="true">+IF(ISTEXT('Data Summary'!B50),'Data Summary'!B50,"")</f>
        <v/>
      </c>
      <c r="C50" s="32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9" t="e">
        <f ca="true">+RIGHT('Data Summary'!A51,LEN('Data Summary'!A51)-9)</f>
        <v>#VALUE!</v>
      </c>
      <c r="B51" s="32" t="str">
        <f ca="true">+IF(ISTEXT('Data Summary'!B51),'Data Summary'!B51,"")</f>
        <v/>
      </c>
      <c r="C51" s="32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9" t="e">
        <f ca="true">+RIGHT('Data Summary'!A52,LEN('Data Summary'!A52)-9)</f>
        <v>#VALUE!</v>
      </c>
      <c r="B52" s="32" t="str">
        <f ca="true">+IF(ISTEXT('Data Summary'!B52),'Data Summary'!B52,"")</f>
        <v/>
      </c>
      <c r="C52" s="32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9" t="e">
        <f ca="true">+RIGHT('Data Summary'!A53,LEN('Data Summary'!A53)-9)</f>
        <v>#VALUE!</v>
      </c>
      <c r="B53" s="32" t="str">
        <f ca="true">+IF(ISTEXT('Data Summary'!B53),'Data Summary'!B53,"")</f>
        <v/>
      </c>
      <c r="C53" s="32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9" t="e">
        <f ca="true">+RIGHT('Data Summary'!A54,LEN('Data Summary'!A54)-9)</f>
        <v>#VALUE!</v>
      </c>
      <c r="B54" s="32" t="str">
        <f ca="true">+IF(ISTEXT('Data Summary'!B54),'Data Summary'!B54,"")</f>
        <v/>
      </c>
      <c r="C54" s="32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9" t="e">
        <f ca="true">+RIGHT('Data Summary'!A55,LEN('Data Summary'!A55)-9)</f>
        <v>#VALUE!</v>
      </c>
      <c r="B55" s="32" t="str">
        <f ca="true">+IF(ISTEXT('Data Summary'!B55),'Data Summary'!B55,"")</f>
        <v/>
      </c>
      <c r="C55" s="32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9" t="e">
        <f ca="true">+RIGHT('Data Summary'!A56,LEN('Data Summary'!A56)-9)</f>
        <v>#VALUE!</v>
      </c>
      <c r="B56" s="32" t="str">
        <f ca="true">+IF(ISTEXT('Data Summary'!B56),'Data Summary'!B56,"")</f>
        <v/>
      </c>
      <c r="C56" s="32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9" t="e">
        <f ca="true">+RIGHT('Data Summary'!A57,LEN('Data Summary'!A57)-9)</f>
        <v>#VALUE!</v>
      </c>
      <c r="B57" s="32" t="str">
        <f ca="true">+IF(ISTEXT('Data Summary'!B57),'Data Summary'!B57,"")</f>
        <v/>
      </c>
      <c r="C57" s="32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9" t="e">
        <f ca="true">+RIGHT('Data Summary'!A58,LEN('Data Summary'!A58)-9)</f>
        <v>#VALUE!</v>
      </c>
      <c r="B58" s="32" t="str">
        <f ca="true">+IF(ISTEXT('Data Summary'!B58),'Data Summary'!B58,"")</f>
        <v/>
      </c>
      <c r="C58" s="32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9" t="e">
        <f ca="true">+RIGHT('Data Summary'!A59,LEN('Data Summary'!A59)-9)</f>
        <v>#VALUE!</v>
      </c>
      <c r="B59" s="32" t="str">
        <f ca="true">+IF(ISTEXT('Data Summary'!B59),'Data Summary'!B59,"")</f>
        <v/>
      </c>
      <c r="C59" s="32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9" t="e">
        <f ca="true">+RIGHT('Data Summary'!A60,LEN('Data Summary'!A60)-9)</f>
        <v>#VALUE!</v>
      </c>
      <c r="B60" s="32" t="str">
        <f ca="true">+IF(ISTEXT('Data Summary'!B60),'Data Summary'!B60,"")</f>
        <v/>
      </c>
      <c r="C60" s="32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9" t="e">
        <f ca="true">+RIGHT('Data Summary'!A61,LEN('Data Summary'!A61)-9)</f>
        <v>#VALUE!</v>
      </c>
      <c r="B61" s="32" t="str">
        <f ca="true">+IF(ISTEXT('Data Summary'!B61),'Data Summary'!B61,"")</f>
        <v/>
      </c>
      <c r="C61" s="32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9" t="e">
        <f ca="true">+RIGHT('Data Summary'!A62,LEN('Data Summary'!A62)-9)</f>
        <v>#VALUE!</v>
      </c>
      <c r="B62" s="32" t="str">
        <f ca="true">+IF(ISTEXT('Data Summary'!B62),'Data Summary'!B62,"")</f>
        <v/>
      </c>
      <c r="C62" s="32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9" t="e">
        <f ca="true">+RIGHT('Data Summary'!A63,LEN('Data Summary'!A63)-9)</f>
        <v>#VALUE!</v>
      </c>
      <c r="B63" s="32" t="str">
        <f ca="true">+IF(ISTEXT('Data Summary'!B63),'Data Summary'!B63,"")</f>
        <v/>
      </c>
      <c r="C63" s="32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9" t="e">
        <f ca="true">+RIGHT('Data Summary'!A64,LEN('Data Summary'!A64)-9)</f>
        <v>#VALUE!</v>
      </c>
      <c r="B64" s="32" t="str">
        <f ca="true">+IF(ISTEXT('Data Summary'!B64),'Data Summary'!B64,"")</f>
        <v/>
      </c>
      <c r="C64" s="32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9" t="e">
        <f ca="true">+RIGHT('Data Summary'!A65,LEN('Data Summary'!A65)-9)</f>
        <v>#VALUE!</v>
      </c>
      <c r="B65" s="32" t="str">
        <f ca="true">+IF(ISTEXT('Data Summary'!B65),'Data Summary'!B65,"")</f>
        <v/>
      </c>
      <c r="C65" s="32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9" t="e">
        <f ca="true">+RIGHT('Data Summary'!A66,LEN('Data Summary'!A66)-9)</f>
        <v>#VALUE!</v>
      </c>
      <c r="B66" s="32" t="str">
        <f ca="true">+IF(ISTEXT('Data Summary'!B66),'Data Summary'!B66,"")</f>
        <v/>
      </c>
      <c r="C66" s="32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9" t="e">
        <f ca="true">+RIGHT('Data Summary'!A67,LEN('Data Summary'!A67)-9)</f>
        <v>#VALUE!</v>
      </c>
      <c r="B67" s="32" t="str">
        <f ca="true">+IF(ISTEXT('Data Summary'!B67),'Data Summary'!B67,"")</f>
        <v/>
      </c>
      <c r="C67" s="32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9" t="e">
        <f ca="true">+RIGHT('Data Summary'!A68,LEN('Data Summary'!A68)-9)</f>
        <v>#VALUE!</v>
      </c>
      <c r="B68" s="32" t="str">
        <f ca="true">+IF(ISTEXT('Data Summary'!B68),'Data Summary'!B68,"")</f>
        <v/>
      </c>
      <c r="C68" s="32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9" t="e">
        <f ca="true">+RIGHT('Data Summary'!A69,LEN('Data Summary'!A69)-9)</f>
        <v>#VALUE!</v>
      </c>
      <c r="B69" s="32" t="str">
        <f ca="true">+IF(ISTEXT('Data Summary'!B69),'Data Summary'!B69,"")</f>
        <v/>
      </c>
      <c r="C69" s="32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9" t="e">
        <f ca="true">+RIGHT('Data Summary'!A70,LEN('Data Summary'!A70)-9)</f>
        <v>#VALUE!</v>
      </c>
      <c r="B70" s="32" t="str">
        <f ca="true">+IF(ISTEXT('Data Summary'!B70),'Data Summary'!B70,"")</f>
        <v/>
      </c>
      <c r="C70" s="32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9" t="e">
        <f ca="true">+RIGHT('Data Summary'!A71,LEN('Data Summary'!A71)-9)</f>
        <v>#VALUE!</v>
      </c>
      <c r="B71" s="32" t="str">
        <f ca="true">+IF(ISTEXT('Data Summary'!B71),'Data Summary'!B71,"")</f>
        <v/>
      </c>
      <c r="C71" s="32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9" t="e">
        <f ca="true">+RIGHT('Data Summary'!A72,LEN('Data Summary'!A72)-9)</f>
        <v>#VALUE!</v>
      </c>
      <c r="B72" s="32" t="str">
        <f ca="true">+IF(ISTEXT('Data Summary'!B72),'Data Summary'!B72,"")</f>
        <v/>
      </c>
      <c r="C72" s="32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9" t="e">
        <f ca="true">+RIGHT('Data Summary'!A73,LEN('Data Summary'!A73)-9)</f>
        <v>#VALUE!</v>
      </c>
      <c r="B73" s="32" t="str">
        <f ca="true">+IF(ISTEXT('Data Summary'!B73),'Data Summary'!B73,"")</f>
        <v/>
      </c>
      <c r="C73" s="32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9" t="e">
        <f ca="true">+RIGHT('Data Summary'!A74,LEN('Data Summary'!A74)-9)</f>
        <v>#VALUE!</v>
      </c>
      <c r="B74" s="32" t="str">
        <f ca="true">+IF(ISTEXT('Data Summary'!B74),'Data Summary'!B74,"")</f>
        <v/>
      </c>
      <c r="C74" s="32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9" t="e">
        <f ca="true">+RIGHT('Data Summary'!A75,LEN('Data Summary'!A75)-9)</f>
        <v>#VALUE!</v>
      </c>
      <c r="B75" s="32" t="str">
        <f ca="true">+IF(ISTEXT('Data Summary'!B75),'Data Summary'!B75,"")</f>
        <v/>
      </c>
      <c r="C75" s="32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9" t="e">
        <f ca="true">+RIGHT('Data Summary'!A76,LEN('Data Summary'!A76)-9)</f>
        <v>#VALUE!</v>
      </c>
      <c r="B76" s="32" t="str">
        <f ca="true">+IF(ISTEXT('Data Summary'!B76),'Data Summary'!B76,"")</f>
        <v/>
      </c>
      <c r="C76" s="32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9" t="e">
        <f ca="true">+RIGHT('Data Summary'!A77,LEN('Data Summary'!A77)-9)</f>
        <v>#VALUE!</v>
      </c>
      <c r="B77" s="32" t="str">
        <f ca="true">+IF(ISTEXT('Data Summary'!B77),'Data Summary'!B77,"")</f>
        <v/>
      </c>
      <c r="C77" s="32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9" t="e">
        <f ca="true">+RIGHT('Data Summary'!A78,LEN('Data Summary'!A78)-9)</f>
        <v>#VALUE!</v>
      </c>
      <c r="B78" s="32" t="str">
        <f ca="true">+IF(ISTEXT('Data Summary'!B78),'Data Summary'!B78,"")</f>
        <v/>
      </c>
      <c r="C78" s="32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9" t="e">
        <f ca="true">+RIGHT('Data Summary'!A79,LEN('Data Summary'!A79)-9)</f>
        <v>#VALUE!</v>
      </c>
      <c r="B79" s="32" t="str">
        <f ca="true">+IF(ISTEXT('Data Summary'!B79),'Data Summary'!B79,"")</f>
        <v/>
      </c>
      <c r="C79" s="32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9" t="e">
        <f ca="true">+RIGHT('Data Summary'!A80,LEN('Data Summary'!A80)-9)</f>
        <v>#VALUE!</v>
      </c>
      <c r="B80" s="32" t="str">
        <f ca="true">+IF(ISTEXT('Data Summary'!B80),'Data Summary'!B80,"")</f>
        <v/>
      </c>
      <c r="C80" s="32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9" t="e">
        <f ca="true">+RIGHT('Data Summary'!A81,LEN('Data Summary'!A81)-9)</f>
        <v>#VALUE!</v>
      </c>
      <c r="B81" s="32" t="str">
        <f ca="true">+IF(ISTEXT('Data Summary'!B81),'Data Summary'!B81,"")</f>
        <v/>
      </c>
      <c r="C81" s="32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9" t="e">
        <f ca="true">+RIGHT('Data Summary'!A82,LEN('Data Summary'!A82)-9)</f>
        <v>#VALUE!</v>
      </c>
      <c r="B82" s="32" t="str">
        <f ca="true">+IF(ISTEXT('Data Summary'!B82),'Data Summary'!B82,"")</f>
        <v/>
      </c>
      <c r="C82" s="32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9" t="e">
        <f ca="true">+RIGHT('Data Summary'!A83,LEN('Data Summary'!A83)-9)</f>
        <v>#VALUE!</v>
      </c>
      <c r="B83" s="32" t="str">
        <f ca="true">+IF(ISTEXT('Data Summary'!B83),'Data Summary'!B83,"")</f>
        <v/>
      </c>
      <c r="C83" s="32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9" t="e">
        <f ca="true">+RIGHT('Data Summary'!A84,LEN('Data Summary'!A84)-9)</f>
        <v>#VALUE!</v>
      </c>
      <c r="B84" s="32" t="str">
        <f ca="true">+IF(ISTEXT('Data Summary'!B84),'Data Summary'!B84,"")</f>
        <v/>
      </c>
      <c r="C84" s="32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9" t="e">
        <f ca="true">+RIGHT('Data Summary'!A85,LEN('Data Summary'!A85)-9)</f>
        <v>#VALUE!</v>
      </c>
      <c r="B85" s="32" t="str">
        <f ca="true">+IF(ISTEXT('Data Summary'!B85),'Data Summary'!B85,"")</f>
        <v/>
      </c>
      <c r="C85" s="32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9" t="e">
        <f ca="true">+RIGHT('Data Summary'!A86,LEN('Data Summary'!A86)-9)</f>
        <v>#VALUE!</v>
      </c>
      <c r="B86" s="32" t="str">
        <f ca="true">+IF(ISTEXT('Data Summary'!B86),'Data Summary'!B86,"")</f>
        <v/>
      </c>
      <c r="C86" s="32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9" t="e">
        <f ca="true">+RIGHT('Data Summary'!A87,LEN('Data Summary'!A87)-9)</f>
        <v>#VALUE!</v>
      </c>
      <c r="B87" s="32" t="str">
        <f ca="true">+IF(ISTEXT('Data Summary'!B87),'Data Summary'!B87,"")</f>
        <v/>
      </c>
      <c r="C87" s="32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9" t="e">
        <f ca="true">+RIGHT('Data Summary'!A88,LEN('Data Summary'!A88)-9)</f>
        <v>#VALUE!</v>
      </c>
      <c r="B88" s="32" t="str">
        <f ca="true">+IF(ISTEXT('Data Summary'!B88),'Data Summary'!B88,"")</f>
        <v/>
      </c>
      <c r="C88" s="32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9" t="e">
        <f ca="true">+RIGHT('Data Summary'!A89,LEN('Data Summary'!A89)-9)</f>
        <v>#VALUE!</v>
      </c>
      <c r="B89" s="32" t="str">
        <f ca="true">+IF(ISTEXT('Data Summary'!B89),'Data Summary'!B89,"")</f>
        <v/>
      </c>
      <c r="C89" s="32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9" t="e">
        <f ca="true">+RIGHT('Data Summary'!A90,LEN('Data Summary'!A90)-9)</f>
        <v>#VALUE!</v>
      </c>
      <c r="B90" s="32" t="str">
        <f ca="true">+IF(ISTEXT('Data Summary'!B90),'Data Summary'!B90,"")</f>
        <v/>
      </c>
      <c r="C90" s="32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9" t="e">
        <f ca="true">+RIGHT('Data Summary'!A91,LEN('Data Summary'!A91)-9)</f>
        <v>#VALUE!</v>
      </c>
      <c r="B91" s="32" t="str">
        <f ca="true">+IF(ISTEXT('Data Summary'!B91),'Data Summary'!B91,"")</f>
        <v/>
      </c>
      <c r="C91" s="32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9" t="e">
        <f ca="true">+RIGHT('Data Summary'!A92,LEN('Data Summary'!A92)-9)</f>
        <v>#VALUE!</v>
      </c>
      <c r="B92" s="32" t="str">
        <f ca="true">+IF(ISTEXT('Data Summary'!B92),'Data Summary'!B92,"")</f>
        <v/>
      </c>
      <c r="C92" s="32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9" t="e">
        <f ca="true">+RIGHT('Data Summary'!A93,LEN('Data Summary'!A93)-9)</f>
        <v>#VALUE!</v>
      </c>
      <c r="B93" s="32" t="str">
        <f ca="true">+IF(ISTEXT('Data Summary'!B93),'Data Summary'!B93,"")</f>
        <v/>
      </c>
      <c r="C93" s="32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9" t="e">
        <f ca="true">+RIGHT('Data Summary'!A94,LEN('Data Summary'!A94)-9)</f>
        <v>#VALUE!</v>
      </c>
      <c r="B94" s="32" t="str">
        <f ca="true">+IF(ISTEXT('Data Summary'!B94),'Data Summary'!B94,"")</f>
        <v/>
      </c>
      <c r="C94" s="32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9" t="e">
        <f ca="true">+RIGHT('Data Summary'!A95,LEN('Data Summary'!A95)-9)</f>
        <v>#VALUE!</v>
      </c>
      <c r="B95" s="32" t="str">
        <f ca="true">+IF(ISTEXT('Data Summary'!B95),'Data Summary'!B95,"")</f>
        <v/>
      </c>
      <c r="C95" s="32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9" t="e">
        <f ca="true">+RIGHT('Data Summary'!A96,LEN('Data Summary'!A96)-9)</f>
        <v>#VALUE!</v>
      </c>
      <c r="B96" s="32" t="str">
        <f ca="true">+IF(ISTEXT('Data Summary'!B96),'Data Summary'!B96,"")</f>
        <v/>
      </c>
      <c r="C96" s="32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9" t="e">
        <f ca="true">+RIGHT('Data Summary'!A97,LEN('Data Summary'!A97)-9)</f>
        <v>#VALUE!</v>
      </c>
      <c r="B97" s="32" t="str">
        <f ca="true">+IF(ISTEXT('Data Summary'!B97),'Data Summary'!B97,"")</f>
        <v/>
      </c>
      <c r="C97" s="32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9" t="e">
        <f ca="true">+RIGHT('Data Summary'!A98,LEN('Data Summary'!A98)-9)</f>
        <v>#VALUE!</v>
      </c>
      <c r="B98" s="32" t="str">
        <f ca="true">+IF(ISTEXT('Data Summary'!B98),'Data Summary'!B98,"")</f>
        <v/>
      </c>
      <c r="C98" s="32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9" t="e">
        <f ca="true">+RIGHT('Data Summary'!A99,LEN('Data Summary'!A99)-9)</f>
        <v>#VALUE!</v>
      </c>
      <c r="B99" s="32" t="str">
        <f ca="true">+IF(ISTEXT('Data Summary'!B99),'Data Summary'!B99,"")</f>
        <v/>
      </c>
      <c r="C99" s="32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9" t="e">
        <f ca="true">+RIGHT('Data Summary'!A100,LEN('Data Summary'!A100)-9)</f>
        <v>#VALUE!</v>
      </c>
      <c r="B100" s="32" t="str">
        <f ca="true">+IF(ISTEXT('Data Summary'!B100),'Data Summary'!B100,"")</f>
        <v/>
      </c>
      <c r="C100" s="32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9" t="e">
        <f ca="true">+RIGHT('Data Summary'!A101,LEN('Data Summary'!A101)-9)</f>
        <v>#VALUE!</v>
      </c>
      <c r="B101" s="32" t="str">
        <f ca="true">+IF(ISTEXT('Data Summary'!B101),'Data Summary'!B101,"")</f>
        <v/>
      </c>
      <c r="C101" s="32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9" t="e">
        <f ca="true">+RIGHT('Data Summary'!A102,LEN('Data Summary'!A102)-9)</f>
        <v>#VALUE!</v>
      </c>
      <c r="B102" s="32" t="str">
        <f ca="true">+IF(ISTEXT('Data Summary'!B102),'Data Summary'!B102,"")</f>
        <v/>
      </c>
      <c r="C102" s="32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9" t="e">
        <f ca="true">+RIGHT('Data Summary'!A103,LEN('Data Summary'!A103)-9)</f>
        <v>#VALUE!</v>
      </c>
      <c r="B103" s="32" t="str">
        <f ca="true">+IF(ISTEXT('Data Summary'!B103),'Data Summary'!B103,"")</f>
        <v/>
      </c>
      <c r="C103" s="32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9" t="e">
        <f ca="true">+RIGHT('Data Summary'!A104,LEN('Data Summary'!A104)-9)</f>
        <v>#VALUE!</v>
      </c>
      <c r="B104" s="32" t="str">
        <f ca="true">+IF(ISTEXT('Data Summary'!B104),'Data Summary'!B104,"")</f>
        <v/>
      </c>
      <c r="C104" s="32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9" t="e">
        <f ca="true">+RIGHT('Data Summary'!A105,LEN('Data Summary'!A105)-9)</f>
        <v>#VALUE!</v>
      </c>
      <c r="B105" s="32" t="str">
        <f ca="true">+IF(ISTEXT('Data Summary'!B105),'Data Summary'!B105,"")</f>
        <v/>
      </c>
      <c r="C105" s="32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9" t="e">
        <f ca="true">+RIGHT('Data Summary'!A106,LEN('Data Summary'!A106)-9)</f>
        <v>#VALUE!</v>
      </c>
      <c r="B106" s="32" t="str">
        <f ca="true">+IF(ISTEXT('Data Summary'!B106),'Data Summary'!B106,"")</f>
        <v/>
      </c>
      <c r="C106" s="32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9" t="e">
        <f ca="true">+RIGHT('Data Summary'!A107,LEN('Data Summary'!A107)-9)</f>
        <v>#VALUE!</v>
      </c>
      <c r="B107" s="32" t="str">
        <f ca="true">+IF(ISTEXT('Data Summary'!B107),'Data Summary'!B107,"")</f>
        <v/>
      </c>
      <c r="C107" s="32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9" t="e">
        <f ca="true">+RIGHT('Data Summary'!A108,LEN('Data Summary'!A108)-9)</f>
        <v>#VALUE!</v>
      </c>
      <c r="B108" s="32" t="str">
        <f ca="true">+IF(ISTEXT('Data Summary'!B108),'Data Summary'!B108,"")</f>
        <v/>
      </c>
      <c r="C108" s="32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9" t="e">
        <f ca="true">+RIGHT('Data Summary'!A109,LEN('Data Summary'!A109)-9)</f>
        <v>#VALUE!</v>
      </c>
      <c r="B109" s="32" t="str">
        <f ca="true">+IF(ISTEXT('Data Summary'!B109),'Data Summary'!B109,"")</f>
        <v/>
      </c>
      <c r="C109" s="32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9" t="e">
        <f ca="true">+RIGHT('Data Summary'!A110,LEN('Data Summary'!A110)-9)</f>
        <v>#VALUE!</v>
      </c>
      <c r="B110" s="32" t="str">
        <f ca="true">+IF(ISTEXT('Data Summary'!B110),'Data Summary'!B110,"")</f>
        <v/>
      </c>
      <c r="C110" s="32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9" t="e">
        <f ca="true">+RIGHT('Data Summary'!A111,LEN('Data Summary'!A111)-9)</f>
        <v>#VALUE!</v>
      </c>
      <c r="B111" s="32" t="str">
        <f ca="true">+IF(ISTEXT('Data Summary'!B111),'Data Summary'!B111,"")</f>
        <v/>
      </c>
      <c r="C111" s="32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9" t="e">
        <f ca="true">+RIGHT('Data Summary'!A112,LEN('Data Summary'!A112)-9)</f>
        <v>#VALUE!</v>
      </c>
      <c r="B112" s="32" t="str">
        <f ca="true">+IF(ISTEXT('Data Summary'!B112),'Data Summary'!B112,"")</f>
        <v/>
      </c>
      <c r="C112" s="32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9" t="e">
        <f ca="true">+RIGHT('Data Summary'!A113,LEN('Data Summary'!A113)-9)</f>
        <v>#VALUE!</v>
      </c>
      <c r="B113" s="32" t="str">
        <f ca="true">+IF(ISTEXT('Data Summary'!B113),'Data Summary'!B113,"")</f>
        <v/>
      </c>
      <c r="C113" s="32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9" t="e">
        <f ca="true">+RIGHT('Data Summary'!A114,LEN('Data Summary'!A114)-9)</f>
        <v>#VALUE!</v>
      </c>
      <c r="B114" s="32" t="str">
        <f ca="true">+IF(ISTEXT('Data Summary'!B114),'Data Summary'!B114,"")</f>
        <v/>
      </c>
      <c r="C114" s="32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9" t="e">
        <f ca="true">+RIGHT('Data Summary'!A115,LEN('Data Summary'!A115)-9)</f>
        <v>#VALUE!</v>
      </c>
      <c r="B115" s="32" t="str">
        <f ca="true">+IF(ISTEXT('Data Summary'!B115),'Data Summary'!B115,"")</f>
        <v/>
      </c>
      <c r="C115" s="32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9" t="e">
        <f ca="true">+RIGHT('Data Summary'!A116,LEN('Data Summary'!A116)-9)</f>
        <v>#VALUE!</v>
      </c>
      <c r="B116" s="32" t="str">
        <f ca="true">+IF(ISTEXT('Data Summary'!B116),'Data Summary'!B116,"")</f>
        <v/>
      </c>
      <c r="C116" s="32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9" t="e">
        <f ca="true">+RIGHT('Data Summary'!A117,LEN('Data Summary'!A117)-9)</f>
        <v>#VALUE!</v>
      </c>
      <c r="B117" s="32" t="str">
        <f ca="true">+IF(ISTEXT('Data Summary'!B117),'Data Summary'!B117,"")</f>
        <v/>
      </c>
      <c r="C117" s="32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9" t="e">
        <f ca="true">+RIGHT('Data Summary'!A118,LEN('Data Summary'!A118)-9)</f>
        <v>#VALUE!</v>
      </c>
      <c r="B118" s="32" t="str">
        <f ca="true">+IF(ISTEXT('Data Summary'!B118),'Data Summary'!B118,"")</f>
        <v/>
      </c>
      <c r="C118" s="32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9" t="e">
        <f ca="true">+RIGHT('Data Summary'!A119,LEN('Data Summary'!A119)-9)</f>
        <v>#VALUE!</v>
      </c>
      <c r="B119" s="32" t="str">
        <f ca="true">+IF(ISTEXT('Data Summary'!B119),'Data Summary'!B119,"")</f>
        <v/>
      </c>
      <c r="C119" s="32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9" t="e">
        <f ca="true">+RIGHT('Data Summary'!A120,LEN('Data Summary'!A120)-9)</f>
        <v>#VALUE!</v>
      </c>
      <c r="B120" s="32" t="str">
        <f ca="true">+IF(ISTEXT('Data Summary'!B120),'Data Summary'!B120,"")</f>
        <v/>
      </c>
      <c r="C120" s="32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9" t="e">
        <f ca="true">+RIGHT('Data Summary'!A121,LEN('Data Summary'!A121)-9)</f>
        <v>#VALUE!</v>
      </c>
      <c r="B121" s="32" t="str">
        <f ca="true">+IF(ISTEXT('Data Summary'!B121),'Data Summary'!B121,"")</f>
        <v/>
      </c>
      <c r="C121" s="32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9" t="e">
        <f ca="true">+RIGHT('Data Summary'!A122,LEN('Data Summary'!A122)-9)</f>
        <v>#VALUE!</v>
      </c>
      <c r="B122" s="32" t="str">
        <f ca="true">+IF(ISTEXT('Data Summary'!B122),'Data Summary'!B122,"")</f>
        <v/>
      </c>
      <c r="C122" s="32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9" t="e">
        <f ca="true">+RIGHT('Data Summary'!A123,LEN('Data Summary'!A123)-9)</f>
        <v>#VALUE!</v>
      </c>
      <c r="B123" s="32" t="str">
        <f ca="true">+IF(ISTEXT('Data Summary'!B123),'Data Summary'!B123,"")</f>
        <v/>
      </c>
      <c r="C123" s="32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9" t="e">
        <f ca="true">+RIGHT('Data Summary'!A124,LEN('Data Summary'!A124)-9)</f>
        <v>#VALUE!</v>
      </c>
      <c r="B124" s="32" t="str">
        <f ca="true">+IF(ISTEXT('Data Summary'!B124),'Data Summary'!B124,"")</f>
        <v/>
      </c>
      <c r="C124" s="32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9" t="e">
        <f ca="true">+RIGHT('Data Summary'!A125,LEN('Data Summary'!A125)-9)</f>
        <v>#VALUE!</v>
      </c>
      <c r="B125" s="32" t="str">
        <f ca="true">+IF(ISTEXT('Data Summary'!B125),'Data Summary'!B125,"")</f>
        <v/>
      </c>
      <c r="C125" s="32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9" t="e">
        <f ca="true">+RIGHT('Data Summary'!A126,LEN('Data Summary'!A126)-9)</f>
        <v>#VALUE!</v>
      </c>
      <c r="B126" s="32" t="str">
        <f ca="true">+IF(ISTEXT('Data Summary'!B126),'Data Summary'!B126,"")</f>
        <v/>
      </c>
      <c r="C126" s="32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9" t="e">
        <f ca="true">+RIGHT('Data Summary'!A127,LEN('Data Summary'!A127)-9)</f>
        <v>#VALUE!</v>
      </c>
      <c r="B127" s="32" t="str">
        <f ca="true">+IF(ISTEXT('Data Summary'!B127),'Data Summary'!B127,"")</f>
        <v/>
      </c>
      <c r="C127" s="32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9" t="e">
        <f ca="true">+RIGHT('Data Summary'!A128,LEN('Data Summary'!A128)-9)</f>
        <v>#VALUE!</v>
      </c>
      <c r="B128" s="32" t="str">
        <f ca="true">+IF(ISTEXT('Data Summary'!B128),'Data Summary'!B128,"")</f>
        <v/>
      </c>
      <c r="C128" s="32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9" t="e">
        <f ca="true">+RIGHT('Data Summary'!A129,LEN('Data Summary'!A129)-9)</f>
        <v>#VALUE!</v>
      </c>
      <c r="B129" s="32" t="str">
        <f ca="true">+IF(ISTEXT('Data Summary'!B129),'Data Summary'!B129,"")</f>
        <v/>
      </c>
      <c r="C129" s="32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9" t="e">
        <f ca="true">+RIGHT('Data Summary'!A130,LEN('Data Summary'!A130)-9)</f>
        <v>#VALUE!</v>
      </c>
      <c r="B130" s="32" t="str">
        <f ca="true">+IF(ISTEXT('Data Summary'!B130),'Data Summary'!B130,"")</f>
        <v/>
      </c>
      <c r="C130" s="32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9" t="e">
        <f ca="true">+RIGHT('Data Summary'!A131,LEN('Data Summary'!A131)-9)</f>
        <v>#VALUE!</v>
      </c>
      <c r="B131" s="32" t="str">
        <f ca="true">+IF(ISTEXT('Data Summary'!B131),'Data Summary'!B131,"")</f>
        <v/>
      </c>
      <c r="C131" s="32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9" t="e">
        <f ca="true">+RIGHT('Data Summary'!A132,LEN('Data Summary'!A132)-9)</f>
        <v>#VALUE!</v>
      </c>
      <c r="B132" s="32" t="str">
        <f ca="true">+IF(ISTEXT('Data Summary'!B132),'Data Summary'!B132,"")</f>
        <v/>
      </c>
      <c r="C132" s="32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9" t="e">
        <f ca="true">+RIGHT('Data Summary'!A133,LEN('Data Summary'!A133)-9)</f>
        <v>#VALUE!</v>
      </c>
      <c r="B133" s="32" t="str">
        <f ca="true">+IF(ISTEXT('Data Summary'!B133),'Data Summary'!B133,"")</f>
        <v/>
      </c>
      <c r="C133" s="32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9" t="e">
        <f ca="true">+RIGHT('Data Summary'!A134,LEN('Data Summary'!A134)-9)</f>
        <v>#VALUE!</v>
      </c>
      <c r="B134" s="32" t="str">
        <f ca="true">+IF(ISTEXT('Data Summary'!B134),'Data Summary'!B134,"")</f>
        <v/>
      </c>
      <c r="C134" s="32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9" t="e">
        <f ca="true">+RIGHT('Data Summary'!A135,LEN('Data Summary'!A135)-9)</f>
        <v>#VALUE!</v>
      </c>
      <c r="B135" s="32" t="str">
        <f ca="true">+IF(ISTEXT('Data Summary'!B135),'Data Summary'!B135,"")</f>
        <v/>
      </c>
      <c r="C135" s="32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9" t="e">
        <f ca="true">+RIGHT('Data Summary'!A136,LEN('Data Summary'!A136)-9)</f>
        <v>#VALUE!</v>
      </c>
      <c r="B136" s="32" t="str">
        <f ca="true">+IF(ISTEXT('Data Summary'!B136),'Data Summary'!B136,"")</f>
        <v/>
      </c>
      <c r="C136" s="32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9" t="e">
        <f ca="true">+RIGHT('Data Summary'!A137,LEN('Data Summary'!A137)-9)</f>
        <v>#VALUE!</v>
      </c>
      <c r="B137" s="32" t="str">
        <f ca="true">+IF(ISTEXT('Data Summary'!B137),'Data Summary'!B137,"")</f>
        <v/>
      </c>
      <c r="C137" s="32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9" t="e">
        <f ca="true">+RIGHT('Data Summary'!A138,LEN('Data Summary'!A138)-9)</f>
        <v>#VALUE!</v>
      </c>
      <c r="B138" s="32" t="str">
        <f ca="true">+IF(ISTEXT('Data Summary'!B138),'Data Summary'!B138,"")</f>
        <v/>
      </c>
      <c r="C138" s="32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9" t="e">
        <f ca="true">+RIGHT('Data Summary'!A139,LEN('Data Summary'!A139)-9)</f>
        <v>#VALUE!</v>
      </c>
      <c r="B139" s="32" t="str">
        <f ca="true">+IF(ISTEXT('Data Summary'!B139),'Data Summary'!B139,"")</f>
        <v/>
      </c>
      <c r="C139" s="32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9" t="e">
        <f ca="true">+RIGHT('Data Summary'!A140,LEN('Data Summary'!A140)-9)</f>
        <v>#VALUE!</v>
      </c>
      <c r="B140" s="32" t="str">
        <f ca="true">+IF(ISTEXT('Data Summary'!B140),'Data Summary'!B140,"")</f>
        <v/>
      </c>
      <c r="C140" s="32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9" t="e">
        <f ca="true">+RIGHT('Data Summary'!A141,LEN('Data Summary'!A141)-9)</f>
        <v>#VALUE!</v>
      </c>
      <c r="B141" s="32" t="str">
        <f ca="true">+IF(ISTEXT('Data Summary'!B141),'Data Summary'!B141,"")</f>
        <v/>
      </c>
      <c r="C141" s="32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9" t="e">
        <f ca="true">+RIGHT('Data Summary'!A142,LEN('Data Summary'!A142)-9)</f>
        <v>#VALUE!</v>
      </c>
      <c r="B142" s="32" t="str">
        <f ca="true">+IF(ISTEXT('Data Summary'!B142),'Data Summary'!B142,"")</f>
        <v/>
      </c>
      <c r="C142" s="32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9" t="e">
        <f ca="true">+RIGHT('Data Summary'!A143,LEN('Data Summary'!A143)-9)</f>
        <v>#VALUE!</v>
      </c>
      <c r="B143" s="32" t="str">
        <f ca="true">+IF(ISTEXT('Data Summary'!B143),'Data Summary'!B143,"")</f>
        <v/>
      </c>
      <c r="C143" s="32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9" t="e">
        <f ca="true">+RIGHT('Data Summary'!A144,LEN('Data Summary'!A144)-9)</f>
        <v>#VALUE!</v>
      </c>
      <c r="B144" s="32" t="str">
        <f ca="true">+IF(ISTEXT('Data Summary'!B144),'Data Summary'!B144,"")</f>
        <v/>
      </c>
      <c r="C144" s="32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9" t="e">
        <f ca="true">+RIGHT('Data Summary'!A145,LEN('Data Summary'!A145)-9)</f>
        <v>#VALUE!</v>
      </c>
      <c r="B145" s="32" t="str">
        <f ca="true">+IF(ISTEXT('Data Summary'!B145),'Data Summary'!B145,"")</f>
        <v/>
      </c>
      <c r="C145" s="32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9" t="e">
        <f ca="true">+RIGHT('Data Summary'!A146,LEN('Data Summary'!A146)-9)</f>
        <v>#VALUE!</v>
      </c>
      <c r="B146" s="32" t="str">
        <f ca="true">+IF(ISTEXT('Data Summary'!B146),'Data Summary'!B146,"")</f>
        <v/>
      </c>
      <c r="C146" s="32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9" t="e">
        <f ca="true">+RIGHT('Data Summary'!A147,LEN('Data Summary'!A147)-9)</f>
        <v>#VALUE!</v>
      </c>
      <c r="B147" s="32" t="str">
        <f ca="true">+IF(ISTEXT('Data Summary'!B147),'Data Summary'!B147,"")</f>
        <v/>
      </c>
      <c r="C147" s="32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9" t="e">
        <f ca="true">+RIGHT('Data Summary'!A148,LEN('Data Summary'!A148)-9)</f>
        <v>#VALUE!</v>
      </c>
      <c r="B148" s="32" t="str">
        <f ca="true">+IF(ISTEXT('Data Summary'!B148),'Data Summary'!B148,"")</f>
        <v/>
      </c>
      <c r="C148" s="32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9" t="e">
        <f ca="true">+RIGHT('Data Summary'!A149,LEN('Data Summary'!A149)-9)</f>
        <v>#VALUE!</v>
      </c>
      <c r="B149" s="32" t="str">
        <f ca="true">+IF(ISTEXT('Data Summary'!B149),'Data Summary'!B149,"")</f>
        <v/>
      </c>
      <c r="C149" s="32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9" t="e">
        <f ca="true">+RIGHT('Data Summary'!A150,LEN('Data Summary'!A150)-9)</f>
        <v>#VALUE!</v>
      </c>
      <c r="B150" s="32" t="str">
        <f ca="true">+IF(ISTEXT('Data Summary'!B150),'Data Summary'!B150,"")</f>
        <v/>
      </c>
      <c r="C150" s="32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9" t="e">
        <f ca="true">+RIGHT('Data Summary'!A151,LEN('Data Summary'!A151)-9)</f>
        <v>#VALUE!</v>
      </c>
      <c r="B151" s="32" t="str">
        <f ca="true">+IF(ISTEXT('Data Summary'!B151),'Data Summary'!B151,"")</f>
        <v/>
      </c>
      <c r="C151" s="32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9" t="e">
        <f ca="true">+RIGHT('Data Summary'!A152,LEN('Data Summary'!A152)-9)</f>
        <v>#VALUE!</v>
      </c>
      <c r="B152" s="32" t="str">
        <f ca="true">+IF(ISTEXT('Data Summary'!B152),'Data Summary'!B152,"")</f>
        <v/>
      </c>
      <c r="C152" s="32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9" t="e">
        <f ca="true">+RIGHT('Data Summary'!A153,LEN('Data Summary'!A153)-9)</f>
        <v>#VALUE!</v>
      </c>
      <c r="B153" s="32" t="str">
        <f ca="true">+IF(ISTEXT('Data Summary'!B153),'Data Summary'!B153,"")</f>
        <v/>
      </c>
      <c r="C153" s="32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9" t="e">
        <f ca="true">+RIGHT('Data Summary'!A154,LEN('Data Summary'!A154)-9)</f>
        <v>#VALUE!</v>
      </c>
      <c r="B154" s="32" t="str">
        <f ca="true">+IF(ISTEXT('Data Summary'!B154),'Data Summary'!B154,"")</f>
        <v/>
      </c>
      <c r="C154" s="32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9" t="e">
        <f ca="true">+RIGHT('Data Summary'!A155,LEN('Data Summary'!A155)-9)</f>
        <v>#VALUE!</v>
      </c>
      <c r="B155" s="32" t="str">
        <f ca="true">+IF(ISTEXT('Data Summary'!B155),'Data Summary'!B155,"")</f>
        <v/>
      </c>
      <c r="C155" s="32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9" t="e">
        <f ca="true">+RIGHT('Data Summary'!A156,LEN('Data Summary'!A156)-9)</f>
        <v>#VALUE!</v>
      </c>
      <c r="B156" s="32" t="str">
        <f ca="true">+IF(ISTEXT('Data Summary'!B156),'Data Summary'!B156,"")</f>
        <v/>
      </c>
      <c r="C156" s="32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9" t="e">
        <f ca="true">+RIGHT('Data Summary'!A157,LEN('Data Summary'!A157)-9)</f>
        <v>#VALUE!</v>
      </c>
      <c r="B157" s="32" t="str">
        <f ca="true">+IF(ISTEXT('Data Summary'!B157),'Data Summary'!B157,"")</f>
        <v/>
      </c>
      <c r="C157" s="32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9" t="e">
        <f ca="true">+RIGHT('Data Summary'!A158,LEN('Data Summary'!A158)-9)</f>
        <v>#VALUE!</v>
      </c>
      <c r="B158" s="32" t="str">
        <f ca="true">+IF(ISTEXT('Data Summary'!B158),'Data Summary'!B158,"")</f>
        <v/>
      </c>
      <c r="C158" s="32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9" t="e">
        <f ca="true">+RIGHT('Data Summary'!A159,LEN('Data Summary'!A159)-9)</f>
        <v>#VALUE!</v>
      </c>
      <c r="B159" s="32" t="str">
        <f ca="true">+IF(ISTEXT('Data Summary'!B159),'Data Summary'!B159,"")</f>
        <v/>
      </c>
      <c r="C159" s="32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9" t="e">
        <f ca="true">+RIGHT('Data Summary'!A160,LEN('Data Summary'!A160)-9)</f>
        <v>#VALUE!</v>
      </c>
      <c r="B160" s="32" t="str">
        <f ca="true">+IF(ISTEXT('Data Summary'!B160),'Data Summary'!B160,"")</f>
        <v/>
      </c>
      <c r="C160" s="32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9" t="e">
        <f ca="true">+RIGHT('Data Summary'!A161,LEN('Data Summary'!A161)-9)</f>
        <v>#VALUE!</v>
      </c>
      <c r="B161" s="32" t="str">
        <f ca="true">+IF(ISTEXT('Data Summary'!B161),'Data Summary'!B161,"")</f>
        <v/>
      </c>
      <c r="C161" s="32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9" t="e">
        <f ca="true">+RIGHT('Data Summary'!A162,LEN('Data Summary'!A162)-9)</f>
        <v>#VALUE!</v>
      </c>
      <c r="B162" s="32" t="str">
        <f ca="true">+IF(ISTEXT('Data Summary'!B162),'Data Summary'!B162,"")</f>
        <v/>
      </c>
      <c r="C162" s="32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9" t="e">
        <f ca="true">+RIGHT('Data Summary'!A163,LEN('Data Summary'!A163)-9)</f>
        <v>#VALUE!</v>
      </c>
      <c r="B163" s="32" t="str">
        <f ca="true">+IF(ISTEXT('Data Summary'!B163),'Data Summary'!B163,"")</f>
        <v/>
      </c>
      <c r="C163" s="32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9" t="e">
        <f ca="true">+RIGHT('Data Summary'!A164,LEN('Data Summary'!A164)-9)</f>
        <v>#VALUE!</v>
      </c>
      <c r="B164" s="32" t="str">
        <f ca="true">+IF(ISTEXT('Data Summary'!B164),'Data Summary'!B164,"")</f>
        <v/>
      </c>
      <c r="C164" s="32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9" t="e">
        <f ca="true">+RIGHT('Data Summary'!A165,LEN('Data Summary'!A165)-9)</f>
        <v>#VALUE!</v>
      </c>
      <c r="B165" s="32" t="str">
        <f ca="true">+IF(ISTEXT('Data Summary'!B165),'Data Summary'!B165,"")</f>
        <v/>
      </c>
      <c r="C165" s="32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9" t="e">
        <f ca="true">+RIGHT('Data Summary'!A166,LEN('Data Summary'!A166)-9)</f>
        <v>#VALUE!</v>
      </c>
      <c r="B166" s="32" t="str">
        <f ca="true">+IF(ISTEXT('Data Summary'!B166),'Data Summary'!B166,"")</f>
        <v/>
      </c>
      <c r="C166" s="32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9" t="e">
        <f ca="true">+RIGHT('Data Summary'!A167,LEN('Data Summary'!A167)-9)</f>
        <v>#VALUE!</v>
      </c>
      <c r="B167" s="32" t="str">
        <f ca="true">+IF(ISTEXT('Data Summary'!B167),'Data Summary'!B167,"")</f>
        <v/>
      </c>
      <c r="C167" s="32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9" t="e">
        <f ca="true">+RIGHT('Data Summary'!A168,LEN('Data Summary'!A168)-9)</f>
        <v>#VALUE!</v>
      </c>
      <c r="B168" s="32" t="str">
        <f ca="true">+IF(ISTEXT('Data Summary'!B168),'Data Summary'!B168,"")</f>
        <v/>
      </c>
      <c r="C168" s="32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9" t="e">
        <f ca="true">+RIGHT('Data Summary'!A169,LEN('Data Summary'!A169)-9)</f>
        <v>#VALUE!</v>
      </c>
      <c r="B169" s="32" t="str">
        <f ca="true">+IF(ISTEXT('Data Summary'!B169),'Data Summary'!B169,"")</f>
        <v/>
      </c>
      <c r="C169" s="32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9" t="e">
        <f ca="true">+RIGHT('Data Summary'!A170,LEN('Data Summary'!A170)-9)</f>
        <v>#VALUE!</v>
      </c>
      <c r="B170" s="32" t="str">
        <f ca="true">+IF(ISTEXT('Data Summary'!B170),'Data Summary'!B170,"")</f>
        <v/>
      </c>
      <c r="C170" s="32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9" t="e">
        <f ca="true">+RIGHT('Data Summary'!A171,LEN('Data Summary'!A171)-9)</f>
        <v>#VALUE!</v>
      </c>
      <c r="B171" s="32" t="str">
        <f ca="true">+IF(ISTEXT('Data Summary'!B171),'Data Summary'!B171,"")</f>
        <v/>
      </c>
      <c r="C171" s="32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9" t="e">
        <f ca="true">+RIGHT('Data Summary'!A172,LEN('Data Summary'!A172)-9)</f>
        <v>#VALUE!</v>
      </c>
      <c r="B172" s="32" t="str">
        <f ca="true">+IF(ISTEXT('Data Summary'!B172),'Data Summary'!B172,"")</f>
        <v/>
      </c>
      <c r="C172" s="32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9" t="e">
        <f ca="true">+RIGHT('Data Summary'!A173,LEN('Data Summary'!A173)-9)</f>
        <v>#VALUE!</v>
      </c>
      <c r="B173" s="32" t="str">
        <f ca="true">+IF(ISTEXT('Data Summary'!B173),'Data Summary'!B173,"")</f>
        <v/>
      </c>
      <c r="C173" s="32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9" t="e">
        <f ca="true">+RIGHT('Data Summary'!A174,LEN('Data Summary'!A174)-9)</f>
        <v>#VALUE!</v>
      </c>
      <c r="B174" s="32" t="str">
        <f ca="true">+IF(ISTEXT('Data Summary'!B174),'Data Summary'!B174,"")</f>
        <v/>
      </c>
      <c r="C174" s="32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9" t="e">
        <f ca="true">+RIGHT('Data Summary'!A175,LEN('Data Summary'!A175)-9)</f>
        <v>#VALUE!</v>
      </c>
      <c r="B175" s="32" t="str">
        <f ca="true">+IF(ISTEXT('Data Summary'!B175),'Data Summary'!B175,"")</f>
        <v/>
      </c>
      <c r="C175" s="32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9" t="e">
        <f ca="true">+RIGHT('Data Summary'!A176,LEN('Data Summary'!A176)-9)</f>
        <v>#VALUE!</v>
      </c>
      <c r="B176" s="32" t="str">
        <f ca="true">+IF(ISTEXT('Data Summary'!B176),'Data Summary'!B176,"")</f>
        <v/>
      </c>
      <c r="C176" s="32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9" t="e">
        <f ca="true">+RIGHT('Data Summary'!A177,LEN('Data Summary'!A177)-9)</f>
        <v>#VALUE!</v>
      </c>
      <c r="B177" s="32" t="str">
        <f ca="true">+IF(ISTEXT('Data Summary'!B177),'Data Summary'!B177,"")</f>
        <v/>
      </c>
      <c r="C177" s="32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9" t="e">
        <f ca="true">+RIGHT('Data Summary'!A178,LEN('Data Summary'!A178)-9)</f>
        <v>#VALUE!</v>
      </c>
      <c r="B178" s="32" t="str">
        <f ca="true">+IF(ISTEXT('Data Summary'!B178),'Data Summary'!B178,"")</f>
        <v/>
      </c>
      <c r="C178" s="32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9" t="e">
        <f ca="true">+RIGHT('Data Summary'!A179,LEN('Data Summary'!A179)-9)</f>
        <v>#VALUE!</v>
      </c>
      <c r="B179" s="32" t="str">
        <f ca="true">+IF(ISTEXT('Data Summary'!B179),'Data Summary'!B179,"")</f>
        <v/>
      </c>
      <c r="C179" s="32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9" t="e">
        <f ca="true">+RIGHT('Data Summary'!A180,LEN('Data Summary'!A180)-9)</f>
        <v>#VALUE!</v>
      </c>
      <c r="B180" s="32" t="str">
        <f ca="true">+IF(ISTEXT('Data Summary'!B180),'Data Summary'!B180,"")</f>
        <v/>
      </c>
      <c r="C180" s="32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9" t="e">
        <f ca="true">+RIGHT('Data Summary'!A181,LEN('Data Summary'!A181)-9)</f>
        <v>#VALUE!</v>
      </c>
      <c r="B181" s="32" t="str">
        <f ca="true">+IF(ISTEXT('Data Summary'!B181),'Data Summary'!B181,"")</f>
        <v/>
      </c>
      <c r="C181" s="32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9" t="e">
        <f ca="true">+RIGHT('Data Summary'!A182,LEN('Data Summary'!A182)-9)</f>
        <v>#VALUE!</v>
      </c>
      <c r="B182" s="32" t="str">
        <f ca="true">+IF(ISTEXT('Data Summary'!B182),'Data Summary'!B182,"")</f>
        <v/>
      </c>
      <c r="C182" s="32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9" t="e">
        <f ca="true">+RIGHT('Data Summary'!A183,LEN('Data Summary'!A183)-9)</f>
        <v>#VALUE!</v>
      </c>
      <c r="B183" s="32" t="str">
        <f ca="true">+IF(ISTEXT('Data Summary'!B183),'Data Summary'!B183,"")</f>
        <v/>
      </c>
      <c r="C183" s="32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9" t="e">
        <f ca="true">+RIGHT('Data Summary'!A184,LEN('Data Summary'!A184)-9)</f>
        <v>#VALUE!</v>
      </c>
      <c r="B184" s="32" t="str">
        <f ca="true">+IF(ISTEXT('Data Summary'!B184),'Data Summary'!B184,"")</f>
        <v/>
      </c>
      <c r="C184" s="32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9" t="e">
        <f ca="true">+RIGHT('Data Summary'!A185,LEN('Data Summary'!A185)-9)</f>
        <v>#VALUE!</v>
      </c>
      <c r="B185" s="32" t="str">
        <f ca="true">+IF(ISTEXT('Data Summary'!B185),'Data Summary'!B185,"")</f>
        <v/>
      </c>
      <c r="C185" s="32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9" t="e">
        <f ca="true">+RIGHT('Data Summary'!A186,LEN('Data Summary'!A186)-9)</f>
        <v>#VALUE!</v>
      </c>
      <c r="B186" s="32" t="str">
        <f ca="true">+IF(ISTEXT('Data Summary'!B186),'Data Summary'!B186,"")</f>
        <v/>
      </c>
      <c r="C186" s="32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9" t="e">
        <f ca="true">+RIGHT('Data Summary'!A187,LEN('Data Summary'!A187)-9)</f>
        <v>#VALUE!</v>
      </c>
      <c r="B187" s="32" t="str">
        <f ca="true">+IF(ISTEXT('Data Summary'!B187),'Data Summary'!B187,"")</f>
        <v/>
      </c>
      <c r="C187" s="32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9" t="e">
        <f ca="true">+RIGHT('Data Summary'!A188,LEN('Data Summary'!A188)-9)</f>
        <v>#VALUE!</v>
      </c>
      <c r="B188" s="32" t="str">
        <f ca="true">+IF(ISTEXT('Data Summary'!B188),'Data Summary'!B188,"")</f>
        <v/>
      </c>
      <c r="C188" s="32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9" t="e">
        <f ca="true">+RIGHT('Data Summary'!A189,LEN('Data Summary'!A189)-9)</f>
        <v>#VALUE!</v>
      </c>
      <c r="B189" s="32" t="str">
        <f ca="true">+IF(ISTEXT('Data Summary'!B189),'Data Summary'!B189,"")</f>
        <v/>
      </c>
      <c r="C189" s="32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9" t="e">
        <f ca="true">+RIGHT('Data Summary'!A190,LEN('Data Summary'!A190)-9)</f>
        <v>#VALUE!</v>
      </c>
      <c r="B190" s="32" t="str">
        <f ca="true">+IF(ISTEXT('Data Summary'!B190),'Data Summary'!B190,"")</f>
        <v/>
      </c>
      <c r="C190" s="32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9" t="e">
        <f ca="true">+RIGHT('Data Summary'!A191,LEN('Data Summary'!A191)-9)</f>
        <v>#VALUE!</v>
      </c>
      <c r="B191" s="32" t="str">
        <f ca="true">+IF(ISTEXT('Data Summary'!B191),'Data Summary'!B191,"")</f>
        <v/>
      </c>
      <c r="C191" s="32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9" t="e">
        <f ca="true">+RIGHT('Data Summary'!A192,LEN('Data Summary'!A192)-9)</f>
        <v>#VALUE!</v>
      </c>
      <c r="B192" s="32" t="str">
        <f ca="true">+IF(ISTEXT('Data Summary'!B192),'Data Summary'!B192,"")</f>
        <v/>
      </c>
      <c r="C192" s="32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9" t="e">
        <f ca="true">+RIGHT('Data Summary'!A193,LEN('Data Summary'!A193)-9)</f>
        <v>#VALUE!</v>
      </c>
      <c r="B193" s="32" t="str">
        <f ca="true">+IF(ISTEXT('Data Summary'!B193),'Data Summary'!B193,"")</f>
        <v/>
      </c>
      <c r="C193" s="32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9" t="e">
        <f ca="true">+RIGHT('Data Summary'!A194,LEN('Data Summary'!A194)-9)</f>
        <v>#VALUE!</v>
      </c>
      <c r="B194" s="32" t="str">
        <f ca="true">+IF(ISTEXT('Data Summary'!B194),'Data Summary'!B194,"")</f>
        <v/>
      </c>
      <c r="C194" s="32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9" t="e">
        <f ca="true">+RIGHT('Data Summary'!A195,LEN('Data Summary'!A195)-9)</f>
        <v>#VALUE!</v>
      </c>
      <c r="B195" s="32" t="str">
        <f ca="true">+IF(ISTEXT('Data Summary'!B195),'Data Summary'!B195,"")</f>
        <v/>
      </c>
      <c r="C195" s="32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9" t="e">
        <f ca="true">+RIGHT('Data Summary'!A196,LEN('Data Summary'!A196)-9)</f>
        <v>#VALUE!</v>
      </c>
      <c r="B196" s="32" t="str">
        <f ca="true">+IF(ISTEXT('Data Summary'!B196),'Data Summary'!B196,"")</f>
        <v/>
      </c>
      <c r="C196" s="32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9" t="e">
        <f ca="true">+RIGHT('Data Summary'!A197,LEN('Data Summary'!A197)-9)</f>
        <v>#VALUE!</v>
      </c>
      <c r="B197" s="32" t="str">
        <f ca="true">+IF(ISTEXT('Data Summary'!B197),'Data Summary'!B197,"")</f>
        <v/>
      </c>
      <c r="C197" s="32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9" t="e">
        <f ca="true">+RIGHT('Data Summary'!A198,LEN('Data Summary'!A198)-9)</f>
        <v>#VALUE!</v>
      </c>
      <c r="B198" s="32" t="str">
        <f ca="true">+IF(ISTEXT('Data Summary'!B198),'Data Summary'!B198,"")</f>
        <v/>
      </c>
      <c r="C198" s="32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9" t="e">
        <f ca="true">+RIGHT('Data Summary'!A199,LEN('Data Summary'!A199)-9)</f>
        <v>#VALUE!</v>
      </c>
      <c r="B199" s="32" t="str">
        <f ca="true">+IF(ISTEXT('Data Summary'!B199),'Data Summary'!B199,"")</f>
        <v/>
      </c>
      <c r="C199" s="32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9" t="e">
        <f ca="true">+RIGHT('Data Summary'!A200,LEN('Data Summary'!A200)-9)</f>
        <v>#VALUE!</v>
      </c>
      <c r="B200" s="32" t="str">
        <f ca="true">+IF(ISTEXT('Data Summary'!B200),'Data Summary'!B200,"")</f>
        <v/>
      </c>
      <c r="C200" s="32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9" t="e">
        <f ca="true">+RIGHT('Data Summary'!A201,LEN('Data Summary'!A201)-9)</f>
        <v>#VALUE!</v>
      </c>
      <c r="B201" s="32" t="str">
        <f ca="true">+IF(ISTEXT('Data Summary'!B201),'Data Summary'!B201,"")</f>
        <v/>
      </c>
      <c r="C201" s="32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9" t="e">
        <f ca="true">+RIGHT('Data Summary'!A202,LEN('Data Summary'!A202)-9)</f>
        <v>#VALUE!</v>
      </c>
      <c r="B202" s="32" t="str">
        <f ca="true">+IF(ISTEXT('Data Summary'!B202),'Data Summary'!B202,"")</f>
        <v/>
      </c>
      <c r="C202" s="32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9" t="e">
        <f ca="true">+RIGHT('Data Summary'!A203,LEN('Data Summary'!A203)-9)</f>
        <v>#VALUE!</v>
      </c>
      <c r="B203" s="32" t="str">
        <f ca="true">+IF(ISTEXT('Data Summary'!B203),'Data Summary'!B203,"")</f>
        <v/>
      </c>
      <c r="C203" s="32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9" t="e">
        <f ca="true">+RIGHT('Data Summary'!A204,LEN('Data Summary'!A204)-9)</f>
        <v>#VALUE!</v>
      </c>
      <c r="B204" s="32" t="str">
        <f ca="true">+IF(ISTEXT('Data Summary'!B204),'Data Summary'!B204,"")</f>
        <v/>
      </c>
      <c r="C204" s="32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9" t="e">
        <f ca="true">+RIGHT('Data Summary'!A205,LEN('Data Summary'!A205)-9)</f>
        <v>#VALUE!</v>
      </c>
      <c r="B205" s="32" t="str">
        <f ca="true">+IF(ISTEXT('Data Summary'!B205),'Data Summary'!B205,"")</f>
        <v/>
      </c>
      <c r="C205" s="32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9" t="e">
        <f ca="true">+RIGHT('Data Summary'!A206,LEN('Data Summary'!A206)-9)</f>
        <v>#VALUE!</v>
      </c>
      <c r="B206" s="32" t="str">
        <f ca="true">+IF(ISTEXT('Data Summary'!B206),'Data Summary'!B206,"")</f>
        <v/>
      </c>
      <c r="C206" s="32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9" t="e">
        <f ca="true">+RIGHT('Data Summary'!A207,LEN('Data Summary'!A207)-9)</f>
        <v>#VALUE!</v>
      </c>
      <c r="B207" s="32" t="str">
        <f ca="true">+IF(ISTEXT('Data Summary'!B207),'Data Summary'!B207,"")</f>
        <v/>
      </c>
      <c r="C207" s="32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c r="D4" s="9"/>
      <c r="E4" s="9"/>
      <c r="F4" s="9"/>
      <c r="G4" s="9"/>
      <c r="H4" s="9"/>
      <c r="I4" s="156"/>
      <c r="J4" s="154" t="s">
        <v>34</v>
      </c>
      <c r="K4" s="9">
        <v>2023</v>
      </c>
      <c r="L4" s="9"/>
      <c r="M4" s="9"/>
      <c r="N4" s="9"/>
      <c r="O4" s="9"/>
      <c r="P4" s="9"/>
      <c r="Q4" s="9"/>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c r="D5" s="9"/>
      <c r="E5" s="9"/>
      <c r="F5" s="9"/>
      <c r="G5" s="9"/>
      <c r="H5" s="9"/>
      <c r="I5" s="156"/>
      <c r="J5" s="154" t="s">
        <v>35</v>
      </c>
      <c r="K5" s="9">
        <v>2023</v>
      </c>
      <c r="L5" s="9"/>
      <c r="M5" s="9"/>
      <c r="N5" s="9"/>
      <c r="O5" s="9"/>
      <c r="P5" s="9"/>
      <c r="Q5" s="9"/>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c r="D6" s="9"/>
      <c r="E6" s="9"/>
      <c r="F6" s="9"/>
      <c r="G6" s="9"/>
      <c r="H6" s="9"/>
      <c r="I6" s="156"/>
      <c r="J6" s="154" t="s">
        <v>36</v>
      </c>
      <c r="K6" s="9">
        <v>2023</v>
      </c>
      <c r="L6" s="9"/>
      <c r="M6" s="9"/>
      <c r="N6" s="9"/>
      <c r="O6" s="9"/>
      <c r="P6" s="9"/>
      <c r="Q6" s="9"/>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204</v>
      </c>
      <c r="B7" s="9">
        <v>2023</v>
      </c>
      <c r="C7" s="9">
        <v>100</v>
      </c>
      <c r="D7" s="9">
        <v>100</v>
      </c>
      <c r="E7" s="9">
        <v>100</v>
      </c>
      <c r="F7" s="9">
        <v>100</v>
      </c>
      <c r="G7" s="9">
        <v>100</v>
      </c>
      <c r="H7" s="9">
        <v>100</v>
      </c>
      <c r="I7" s="153"/>
      <c r="J7" s="158" t="s">
        <v>204</v>
      </c>
      <c r="K7" s="9">
        <v>2023</v>
      </c>
      <c r="L7" s="9">
        <v>100</v>
      </c>
      <c r="M7" s="9">
        <v>100</v>
      </c>
      <c r="N7" s="9">
        <v>100</v>
      </c>
      <c r="O7" s="9">
        <v>100</v>
      </c>
      <c r="P7" s="9">
        <v>100</v>
      </c>
      <c r="Q7" s="9">
        <v>100</v>
      </c>
      <c r="R7" s="153"/>
      <c r="S7" s="158" t="s">
        <v>204</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201</v>
      </c>
      <c r="K13" s="169" t="s">
        <v>166</v>
      </c>
      <c r="L13" s="169" t="s">
        <v>94</v>
      </c>
      <c r="M13" s="169" t="s">
        <v>95</v>
      </c>
      <c r="N13" s="169" t="s">
        <v>96</v>
      </c>
      <c r="O13" s="171" t="s">
        <v>97</v>
      </c>
      <c r="P13" s="171" t="s">
        <v>202</v>
      </c>
      <c r="Q13" s="169" t="s">
        <v>123</v>
      </c>
      <c r="R13" s="169" t="s">
        <v>157</v>
      </c>
      <c r="S13" s="172" t="s">
        <v>98</v>
      </c>
      <c r="T13" s="173" t="s">
        <v>99</v>
      </c>
      <c r="U13" s="173" t="s">
        <v>100</v>
      </c>
      <c r="V13" s="173" t="s">
        <v>203</v>
      </c>
    </row>
    <row xmlns:x14ac="http://schemas.microsoft.com/office/spreadsheetml/2009/9/ac" r="14" s="176" customFormat="true" ht="12" x14ac:dyDescent="0.2">
      <c r="A14" s="174" t="s">
        <v>206</v>
      </c>
      <c r="B14" s="9">
        <v>2000</v>
      </c>
      <c r="C14" s="175" t="s">
        <v>7</v>
      </c>
      <c r="D14" s="9">
        <v>10635</v>
      </c>
      <c r="E14" s="9"/>
      <c r="F14" s="9"/>
      <c r="G14" s="9"/>
      <c r="H14" s="9"/>
      <c r="I14" s="9"/>
      <c r="J14" s="9">
        <v>100</v>
      </c>
      <c r="K14" s="9"/>
      <c r="L14" s="9"/>
      <c r="M14" s="9"/>
      <c r="N14" s="9"/>
      <c r="O14" s="9"/>
      <c r="P14" s="9">
        <v>100</v>
      </c>
      <c r="Q14" s="9">
        <v>100</v>
      </c>
      <c r="R14" s="9">
        <v>100</v>
      </c>
      <c r="S14" s="9">
        <v>100</v>
      </c>
      <c r="T14" s="9">
        <v>0</v>
      </c>
      <c r="U14" s="9">
        <v>0</v>
      </c>
      <c r="V14" s="9">
        <v>0</v>
      </c>
    </row>
    <row xmlns:x14ac="http://schemas.microsoft.com/office/spreadsheetml/2009/9/ac" r="15" s="176" customFormat="true" ht="12" x14ac:dyDescent="0.2">
      <c r="A15" s="174" t="s">
        <v>206</v>
      </c>
      <c r="B15" s="9">
        <v>2001</v>
      </c>
      <c r="C15" s="175" t="s">
        <v>7</v>
      </c>
      <c r="D15" s="9">
        <v>10629</v>
      </c>
      <c r="E15" s="9"/>
      <c r="F15" s="9"/>
      <c r="G15" s="9"/>
      <c r="H15" s="9"/>
      <c r="I15" s="9"/>
      <c r="J15" s="9">
        <v>100</v>
      </c>
      <c r="K15" s="9"/>
      <c r="L15" s="9"/>
      <c r="M15" s="9"/>
      <c r="N15" s="9"/>
      <c r="O15" s="9"/>
      <c r="P15" s="9">
        <v>100</v>
      </c>
      <c r="Q15" s="9">
        <v>100</v>
      </c>
      <c r="R15" s="9">
        <v>100</v>
      </c>
      <c r="S15" s="9">
        <v>100</v>
      </c>
      <c r="T15" s="9">
        <v>0</v>
      </c>
      <c r="U15" s="9">
        <v>0</v>
      </c>
      <c r="V15" s="9">
        <v>0</v>
      </c>
    </row>
    <row xmlns:x14ac="http://schemas.microsoft.com/office/spreadsheetml/2009/9/ac" r="16" s="176" customFormat="true" ht="12" x14ac:dyDescent="0.2">
      <c r="A16" s="174" t="s">
        <v>206</v>
      </c>
      <c r="B16" s="9">
        <v>2002</v>
      </c>
      <c r="C16" s="175" t="s">
        <v>7</v>
      </c>
      <c r="D16" s="9">
        <v>10552</v>
      </c>
      <c r="E16" s="9"/>
      <c r="F16" s="9"/>
      <c r="G16" s="9"/>
      <c r="H16" s="9"/>
      <c r="I16" s="9"/>
      <c r="J16" s="9">
        <v>100</v>
      </c>
      <c r="K16" s="9"/>
      <c r="L16" s="9"/>
      <c r="M16" s="9"/>
      <c r="N16" s="9"/>
      <c r="O16" s="9"/>
      <c r="P16" s="9">
        <v>100</v>
      </c>
      <c r="Q16" s="9">
        <v>100</v>
      </c>
      <c r="R16" s="9">
        <v>100</v>
      </c>
      <c r="S16" s="9">
        <v>100</v>
      </c>
      <c r="T16" s="9">
        <v>0</v>
      </c>
      <c r="U16" s="9">
        <v>0</v>
      </c>
      <c r="V16" s="9">
        <v>0</v>
      </c>
    </row>
    <row xmlns:x14ac="http://schemas.microsoft.com/office/spreadsheetml/2009/9/ac" r="17" s="176" customFormat="true" ht="12" x14ac:dyDescent="0.2">
      <c r="A17" s="174" t="s">
        <v>206</v>
      </c>
      <c r="B17" s="9">
        <v>2003</v>
      </c>
      <c r="C17" s="175" t="s">
        <v>7</v>
      </c>
      <c r="D17" s="9">
        <v>10442</v>
      </c>
      <c r="E17" s="9"/>
      <c r="F17" s="9"/>
      <c r="G17" s="9"/>
      <c r="H17" s="9"/>
      <c r="I17" s="9"/>
      <c r="J17" s="9">
        <v>100</v>
      </c>
      <c r="K17" s="9"/>
      <c r="L17" s="9"/>
      <c r="M17" s="9"/>
      <c r="N17" s="9"/>
      <c r="O17" s="9"/>
      <c r="P17" s="9">
        <v>100</v>
      </c>
      <c r="Q17" s="9">
        <v>100</v>
      </c>
      <c r="R17" s="9">
        <v>100</v>
      </c>
      <c r="S17" s="9">
        <v>100</v>
      </c>
      <c r="T17" s="9">
        <v>0</v>
      </c>
      <c r="U17" s="9">
        <v>0</v>
      </c>
      <c r="V17" s="9">
        <v>0</v>
      </c>
    </row>
    <row xmlns:x14ac="http://schemas.microsoft.com/office/spreadsheetml/2009/9/ac" r="18" s="176" customFormat="true" ht="12" x14ac:dyDescent="0.2">
      <c r="A18" s="174" t="s">
        <v>206</v>
      </c>
      <c r="B18" s="9">
        <v>2004</v>
      </c>
      <c r="C18" s="175" t="s">
        <v>7</v>
      </c>
      <c r="D18" s="9">
        <v>10349</v>
      </c>
      <c r="E18" s="9"/>
      <c r="F18" s="9"/>
      <c r="G18" s="9"/>
      <c r="H18" s="9"/>
      <c r="I18" s="9"/>
      <c r="J18" s="9">
        <v>100</v>
      </c>
      <c r="K18" s="9"/>
      <c r="L18" s="9"/>
      <c r="M18" s="9"/>
      <c r="N18" s="9"/>
      <c r="O18" s="9"/>
      <c r="P18" s="9">
        <v>100</v>
      </c>
      <c r="Q18" s="9">
        <v>100</v>
      </c>
      <c r="R18" s="9">
        <v>100</v>
      </c>
      <c r="S18" s="9">
        <v>100</v>
      </c>
      <c r="T18" s="9">
        <v>0</v>
      </c>
      <c r="U18" s="9">
        <v>0</v>
      </c>
      <c r="V18" s="9">
        <v>0</v>
      </c>
    </row>
    <row xmlns:x14ac="http://schemas.microsoft.com/office/spreadsheetml/2009/9/ac" r="19" s="176" customFormat="true" ht="12" x14ac:dyDescent="0.2">
      <c r="A19" s="174" t="s">
        <v>206</v>
      </c>
      <c r="B19" s="9">
        <v>2005</v>
      </c>
      <c r="C19" s="175" t="s">
        <v>7</v>
      </c>
      <c r="D19" s="9">
        <v>10255</v>
      </c>
      <c r="E19" s="9"/>
      <c r="F19" s="9"/>
      <c r="G19" s="9"/>
      <c r="H19" s="9"/>
      <c r="I19" s="9"/>
      <c r="J19" s="9">
        <v>100</v>
      </c>
      <c r="K19" s="9"/>
      <c r="L19" s="9"/>
      <c r="M19" s="9"/>
      <c r="N19" s="9"/>
      <c r="O19" s="9"/>
      <c r="P19" s="9">
        <v>100</v>
      </c>
      <c r="Q19" s="9">
        <v>100</v>
      </c>
      <c r="R19" s="9">
        <v>100</v>
      </c>
      <c r="S19" s="9">
        <v>100</v>
      </c>
      <c r="T19" s="9">
        <v>0</v>
      </c>
      <c r="U19" s="9">
        <v>0</v>
      </c>
      <c r="V19" s="9">
        <v>0</v>
      </c>
    </row>
    <row xmlns:x14ac="http://schemas.microsoft.com/office/spreadsheetml/2009/9/ac" r="20" s="176" customFormat="true" ht="12" x14ac:dyDescent="0.2">
      <c r="A20" s="174" t="s">
        <v>206</v>
      </c>
      <c r="B20" s="9">
        <v>2006</v>
      </c>
      <c r="C20" s="175" t="s">
        <v>7</v>
      </c>
      <c r="D20" s="9">
        <v>10155</v>
      </c>
      <c r="E20" s="9"/>
      <c r="F20" s="9"/>
      <c r="G20" s="9"/>
      <c r="H20" s="9"/>
      <c r="I20" s="9"/>
      <c r="J20" s="9">
        <v>100</v>
      </c>
      <c r="K20" s="9"/>
      <c r="L20" s="9"/>
      <c r="M20" s="9"/>
      <c r="N20" s="9"/>
      <c r="O20" s="9"/>
      <c r="P20" s="9">
        <v>100</v>
      </c>
      <c r="Q20" s="9">
        <v>100</v>
      </c>
      <c r="R20" s="9">
        <v>100</v>
      </c>
      <c r="S20" s="9">
        <v>100</v>
      </c>
      <c r="T20" s="9">
        <v>0</v>
      </c>
      <c r="U20" s="9">
        <v>0</v>
      </c>
      <c r="V20" s="9">
        <v>0</v>
      </c>
    </row>
    <row xmlns:x14ac="http://schemas.microsoft.com/office/spreadsheetml/2009/9/ac" r="21" s="176" customFormat="true" ht="12" x14ac:dyDescent="0.2">
      <c r="A21" s="174" t="s">
        <v>206</v>
      </c>
      <c r="B21" s="9">
        <v>2007</v>
      </c>
      <c r="C21" s="175" t="s">
        <v>7</v>
      </c>
      <c r="D21" s="9">
        <v>10051</v>
      </c>
      <c r="E21" s="9"/>
      <c r="F21" s="9"/>
      <c r="G21" s="9"/>
      <c r="H21" s="9"/>
      <c r="I21" s="9"/>
      <c r="J21" s="9">
        <v>100</v>
      </c>
      <c r="K21" s="9"/>
      <c r="L21" s="9"/>
      <c r="M21" s="9"/>
      <c r="N21" s="9"/>
      <c r="O21" s="9"/>
      <c r="P21" s="9">
        <v>100</v>
      </c>
      <c r="Q21" s="9">
        <v>100</v>
      </c>
      <c r="R21" s="9">
        <v>100</v>
      </c>
      <c r="S21" s="9">
        <v>100</v>
      </c>
      <c r="T21" s="9">
        <v>0</v>
      </c>
      <c r="U21" s="9">
        <v>0</v>
      </c>
      <c r="V21" s="9">
        <v>0</v>
      </c>
    </row>
    <row xmlns:x14ac="http://schemas.microsoft.com/office/spreadsheetml/2009/9/ac" r="22" s="176" customFormat="true" ht="12" x14ac:dyDescent="0.2">
      <c r="A22" s="174" t="s">
        <v>206</v>
      </c>
      <c r="B22" s="9">
        <v>2008</v>
      </c>
      <c r="C22" s="175" t="s">
        <v>7</v>
      </c>
      <c r="D22" s="9">
        <v>9897</v>
      </c>
      <c r="E22" s="9"/>
      <c r="F22" s="9"/>
      <c r="G22" s="9"/>
      <c r="H22" s="9"/>
      <c r="I22" s="9"/>
      <c r="J22" s="9">
        <v>100</v>
      </c>
      <c r="K22" s="9"/>
      <c r="L22" s="9"/>
      <c r="M22" s="9"/>
      <c r="N22" s="9"/>
      <c r="O22" s="9"/>
      <c r="P22" s="9">
        <v>100</v>
      </c>
      <c r="Q22" s="9">
        <v>100</v>
      </c>
      <c r="R22" s="9">
        <v>100</v>
      </c>
      <c r="S22" s="9">
        <v>100</v>
      </c>
      <c r="T22" s="9">
        <v>0</v>
      </c>
      <c r="U22" s="9">
        <v>0</v>
      </c>
      <c r="V22" s="9">
        <v>0</v>
      </c>
    </row>
    <row xmlns:x14ac="http://schemas.microsoft.com/office/spreadsheetml/2009/9/ac" r="23" s="176" customFormat="true" ht="12" x14ac:dyDescent="0.2">
      <c r="A23" s="174" t="s">
        <v>206</v>
      </c>
      <c r="B23" s="9">
        <v>2009</v>
      </c>
      <c r="C23" s="175" t="s">
        <v>7</v>
      </c>
      <c r="D23" s="9">
        <v>9714</v>
      </c>
      <c r="E23" s="9"/>
      <c r="F23" s="9"/>
      <c r="G23" s="9"/>
      <c r="H23" s="9"/>
      <c r="I23" s="9"/>
      <c r="J23" s="9">
        <v>100</v>
      </c>
      <c r="K23" s="9"/>
      <c r="L23" s="9"/>
      <c r="M23" s="9"/>
      <c r="N23" s="9"/>
      <c r="O23" s="9"/>
      <c r="P23" s="9">
        <v>100</v>
      </c>
      <c r="Q23" s="9">
        <v>100</v>
      </c>
      <c r="R23" s="9">
        <v>100</v>
      </c>
      <c r="S23" s="9">
        <v>100</v>
      </c>
      <c r="T23" s="9">
        <v>0</v>
      </c>
      <c r="U23" s="9">
        <v>0</v>
      </c>
      <c r="V23" s="9">
        <v>0</v>
      </c>
    </row>
    <row xmlns:x14ac="http://schemas.microsoft.com/office/spreadsheetml/2009/9/ac" r="24" s="176" customFormat="true" ht="12" x14ac:dyDescent="0.2">
      <c r="A24" s="174" t="s">
        <v>206</v>
      </c>
      <c r="B24" s="9">
        <v>2010</v>
      </c>
      <c r="C24" s="175" t="s">
        <v>7</v>
      </c>
      <c r="D24" s="9">
        <v>9530</v>
      </c>
      <c r="E24" s="9"/>
      <c r="F24" s="9"/>
      <c r="G24" s="9"/>
      <c r="H24" s="9"/>
      <c r="I24" s="9"/>
      <c r="J24" s="9">
        <v>100</v>
      </c>
      <c r="K24" s="9"/>
      <c r="L24" s="9"/>
      <c r="M24" s="9"/>
      <c r="N24" s="9"/>
      <c r="O24" s="9"/>
      <c r="P24" s="9">
        <v>100</v>
      </c>
      <c r="Q24" s="9">
        <v>100</v>
      </c>
      <c r="R24" s="9">
        <v>100</v>
      </c>
      <c r="S24" s="9">
        <v>100</v>
      </c>
      <c r="T24" s="9">
        <v>0</v>
      </c>
      <c r="U24" s="9">
        <v>0</v>
      </c>
      <c r="V24" s="9">
        <v>0</v>
      </c>
    </row>
    <row xmlns:x14ac="http://schemas.microsoft.com/office/spreadsheetml/2009/9/ac" r="25" s="176" customFormat="true" ht="12" x14ac:dyDescent="0.2">
      <c r="A25" s="174" t="s">
        <v>206</v>
      </c>
      <c r="B25" s="9">
        <v>2011</v>
      </c>
      <c r="C25" s="175" t="s">
        <v>7</v>
      </c>
      <c r="D25" s="9">
        <v>9359</v>
      </c>
      <c r="E25" s="9"/>
      <c r="F25" s="9"/>
      <c r="G25" s="9"/>
      <c r="H25" s="9"/>
      <c r="I25" s="9"/>
      <c r="J25" s="9">
        <v>100</v>
      </c>
      <c r="K25" s="9"/>
      <c r="L25" s="9"/>
      <c r="M25" s="9"/>
      <c r="N25" s="9"/>
      <c r="O25" s="9"/>
      <c r="P25" s="9">
        <v>100</v>
      </c>
      <c r="Q25" s="9">
        <v>100</v>
      </c>
      <c r="R25" s="9">
        <v>100</v>
      </c>
      <c r="S25" s="9">
        <v>100</v>
      </c>
      <c r="T25" s="9">
        <v>0</v>
      </c>
      <c r="U25" s="9">
        <v>0</v>
      </c>
      <c r="V25" s="9">
        <v>0</v>
      </c>
    </row>
    <row xmlns:x14ac="http://schemas.microsoft.com/office/spreadsheetml/2009/9/ac" r="26" s="176" customFormat="true" ht="12" x14ac:dyDescent="0.2">
      <c r="A26" s="174" t="s">
        <v>206</v>
      </c>
      <c r="B26" s="9">
        <v>2012</v>
      </c>
      <c r="C26" s="175" t="s">
        <v>7</v>
      </c>
      <c r="D26" s="9">
        <v>9255</v>
      </c>
      <c r="E26" s="9"/>
      <c r="F26" s="9"/>
      <c r="G26" s="9"/>
      <c r="H26" s="9"/>
      <c r="I26" s="9"/>
      <c r="J26" s="9">
        <v>100</v>
      </c>
      <c r="K26" s="9"/>
      <c r="L26" s="9"/>
      <c r="M26" s="9"/>
      <c r="N26" s="9"/>
      <c r="O26" s="9"/>
      <c r="P26" s="9">
        <v>100</v>
      </c>
      <c r="Q26" s="9">
        <v>100</v>
      </c>
      <c r="R26" s="9">
        <v>100</v>
      </c>
      <c r="S26" s="9">
        <v>100</v>
      </c>
      <c r="T26" s="9">
        <v>0</v>
      </c>
      <c r="U26" s="9">
        <v>0</v>
      </c>
      <c r="V26" s="9">
        <v>0</v>
      </c>
    </row>
    <row xmlns:x14ac="http://schemas.microsoft.com/office/spreadsheetml/2009/9/ac" r="27" s="176" customFormat="true" ht="12" x14ac:dyDescent="0.2">
      <c r="A27" s="174" t="s">
        <v>206</v>
      </c>
      <c r="B27" s="9">
        <v>2013</v>
      </c>
      <c r="C27" s="175" t="s">
        <v>7</v>
      </c>
      <c r="D27" s="9">
        <v>9202</v>
      </c>
      <c r="E27" s="9"/>
      <c r="F27" s="9"/>
      <c r="G27" s="9"/>
      <c r="H27" s="9"/>
      <c r="I27" s="9"/>
      <c r="J27" s="9">
        <v>100</v>
      </c>
      <c r="K27" s="9"/>
      <c r="L27" s="9"/>
      <c r="M27" s="9"/>
      <c r="N27" s="9"/>
      <c r="O27" s="9"/>
      <c r="P27" s="9">
        <v>100</v>
      </c>
      <c r="Q27" s="9">
        <v>100</v>
      </c>
      <c r="R27" s="9">
        <v>100</v>
      </c>
      <c r="S27" s="9">
        <v>100</v>
      </c>
      <c r="T27" s="9">
        <v>0</v>
      </c>
      <c r="U27" s="9">
        <v>0</v>
      </c>
      <c r="V27" s="9">
        <v>0</v>
      </c>
    </row>
    <row xmlns:x14ac="http://schemas.microsoft.com/office/spreadsheetml/2009/9/ac" r="28" s="176" customFormat="true" ht="12" x14ac:dyDescent="0.2">
      <c r="A28" s="174" t="s">
        <v>206</v>
      </c>
      <c r="B28" s="9">
        <v>2014</v>
      </c>
      <c r="C28" s="175" t="s">
        <v>7</v>
      </c>
      <c r="D28" s="9">
        <v>9133</v>
      </c>
      <c r="E28" s="9"/>
      <c r="F28" s="9"/>
      <c r="G28" s="9"/>
      <c r="H28" s="9"/>
      <c r="I28" s="9"/>
      <c r="J28" s="9">
        <v>100</v>
      </c>
      <c r="K28" s="9"/>
      <c r="L28" s="9"/>
      <c r="M28" s="9"/>
      <c r="N28" s="9"/>
      <c r="O28" s="9"/>
      <c r="P28" s="9">
        <v>100</v>
      </c>
      <c r="Q28" s="9">
        <v>100</v>
      </c>
      <c r="R28" s="9">
        <v>100</v>
      </c>
      <c r="S28" s="9">
        <v>100</v>
      </c>
      <c r="T28" s="9">
        <v>0</v>
      </c>
      <c r="U28" s="9">
        <v>0</v>
      </c>
      <c r="V28" s="9">
        <v>0</v>
      </c>
    </row>
    <row xmlns:x14ac="http://schemas.microsoft.com/office/spreadsheetml/2009/9/ac" r="29" s="176" customFormat="true" ht="12" x14ac:dyDescent="0.2">
      <c r="A29" s="174" t="s">
        <v>206</v>
      </c>
      <c r="B29" s="9">
        <v>2015</v>
      </c>
      <c r="C29" s="175" t="s">
        <v>7</v>
      </c>
      <c r="D29" s="9">
        <v>9052</v>
      </c>
      <c r="E29" s="9"/>
      <c r="F29" s="9"/>
      <c r="G29" s="9"/>
      <c r="H29" s="9"/>
      <c r="I29" s="9"/>
      <c r="J29" s="9">
        <v>100</v>
      </c>
      <c r="K29" s="9"/>
      <c r="L29" s="9"/>
      <c r="M29" s="9"/>
      <c r="N29" s="9"/>
      <c r="O29" s="9"/>
      <c r="P29" s="9">
        <v>100</v>
      </c>
      <c r="Q29" s="9">
        <v>100</v>
      </c>
      <c r="R29" s="9">
        <v>100</v>
      </c>
      <c r="S29" s="9">
        <v>100</v>
      </c>
      <c r="T29" s="9">
        <v>0</v>
      </c>
      <c r="U29" s="9">
        <v>0</v>
      </c>
      <c r="V29" s="9">
        <v>0</v>
      </c>
    </row>
    <row xmlns:x14ac="http://schemas.microsoft.com/office/spreadsheetml/2009/9/ac" r="30" s="176" customFormat="true" ht="12" x14ac:dyDescent="0.2">
      <c r="A30" s="174" t="s">
        <v>206</v>
      </c>
      <c r="B30" s="9">
        <v>2016</v>
      </c>
      <c r="C30" s="175" t="s">
        <v>7</v>
      </c>
      <c r="D30" s="9">
        <v>8925</v>
      </c>
      <c r="E30" s="9"/>
      <c r="F30" s="9"/>
      <c r="G30" s="9"/>
      <c r="H30" s="9"/>
      <c r="I30" s="9"/>
      <c r="J30" s="9">
        <v>100</v>
      </c>
      <c r="K30" s="9"/>
      <c r="L30" s="9"/>
      <c r="M30" s="9"/>
      <c r="N30" s="9"/>
      <c r="O30" s="9"/>
      <c r="P30" s="9">
        <v>100</v>
      </c>
      <c r="Q30" s="9">
        <v>100</v>
      </c>
      <c r="R30" s="9">
        <v>100</v>
      </c>
      <c r="S30" s="9">
        <v>100</v>
      </c>
      <c r="T30" s="9">
        <v>0</v>
      </c>
      <c r="U30" s="9">
        <v>0</v>
      </c>
      <c r="V30" s="9">
        <v>0</v>
      </c>
    </row>
    <row xmlns:x14ac="http://schemas.microsoft.com/office/spreadsheetml/2009/9/ac" r="31" s="176" customFormat="true" ht="12" x14ac:dyDescent="0.2">
      <c r="A31" s="174" t="s">
        <v>206</v>
      </c>
      <c r="B31" s="9">
        <v>2017</v>
      </c>
      <c r="C31" s="175" t="s">
        <v>7</v>
      </c>
      <c r="D31" s="9">
        <v>8918</v>
      </c>
      <c r="E31" s="9"/>
      <c r="F31" s="9"/>
      <c r="G31" s="9"/>
      <c r="H31" s="9"/>
      <c r="I31" s="9"/>
      <c r="J31" s="9">
        <v>100</v>
      </c>
      <c r="K31" s="9"/>
      <c r="L31" s="9"/>
      <c r="M31" s="9"/>
      <c r="N31" s="9"/>
      <c r="O31" s="9"/>
      <c r="P31" s="9">
        <v>100</v>
      </c>
      <c r="Q31" s="9">
        <v>100</v>
      </c>
      <c r="R31" s="9">
        <v>100</v>
      </c>
      <c r="S31" s="9">
        <v>100</v>
      </c>
      <c r="T31" s="9">
        <v>0</v>
      </c>
      <c r="U31" s="9">
        <v>0</v>
      </c>
      <c r="V31" s="9">
        <v>0</v>
      </c>
    </row>
    <row xmlns:x14ac="http://schemas.microsoft.com/office/spreadsheetml/2009/9/ac" r="32" s="176" customFormat="true" ht="12" x14ac:dyDescent="0.2">
      <c r="A32" s="174" t="s">
        <v>206</v>
      </c>
      <c r="B32" s="9">
        <v>2018</v>
      </c>
      <c r="C32" s="175" t="s">
        <v>7</v>
      </c>
      <c r="D32" s="9">
        <v>9003</v>
      </c>
      <c r="E32" s="9"/>
      <c r="F32" s="9"/>
      <c r="G32" s="9"/>
      <c r="H32" s="9"/>
      <c r="I32" s="9"/>
      <c r="J32" s="9">
        <v>100</v>
      </c>
      <c r="K32" s="9"/>
      <c r="L32" s="9"/>
      <c r="M32" s="9"/>
      <c r="N32" s="9"/>
      <c r="O32" s="9"/>
      <c r="P32" s="9">
        <v>100</v>
      </c>
      <c r="Q32" s="9">
        <v>100</v>
      </c>
      <c r="R32" s="9">
        <v>100</v>
      </c>
      <c r="S32" s="9">
        <v>100</v>
      </c>
      <c r="T32" s="9">
        <v>0</v>
      </c>
      <c r="U32" s="9">
        <v>0</v>
      </c>
      <c r="V32" s="9">
        <v>0</v>
      </c>
    </row>
    <row xmlns:x14ac="http://schemas.microsoft.com/office/spreadsheetml/2009/9/ac" r="33" s="176" customFormat="true" ht="12" x14ac:dyDescent="0.2">
      <c r="A33" s="174" t="s">
        <v>206</v>
      </c>
      <c r="B33" s="9">
        <v>2019</v>
      </c>
      <c r="C33" s="175" t="s">
        <v>7</v>
      </c>
      <c r="D33" s="9">
        <v>9107</v>
      </c>
      <c r="E33" s="9"/>
      <c r="F33" s="9"/>
      <c r="G33" s="9"/>
      <c r="H33" s="9"/>
      <c r="I33" s="9"/>
      <c r="J33" s="9">
        <v>100</v>
      </c>
      <c r="K33" s="9"/>
      <c r="L33" s="9"/>
      <c r="M33" s="9"/>
      <c r="N33" s="9"/>
      <c r="O33" s="9"/>
      <c r="P33" s="9">
        <v>100</v>
      </c>
      <c r="Q33" s="9">
        <v>100</v>
      </c>
      <c r="R33" s="9">
        <v>100</v>
      </c>
      <c r="S33" s="9">
        <v>100</v>
      </c>
      <c r="T33" s="9">
        <v>0</v>
      </c>
      <c r="U33" s="9">
        <v>0</v>
      </c>
      <c r="V33" s="9">
        <v>0</v>
      </c>
    </row>
    <row xmlns:x14ac="http://schemas.microsoft.com/office/spreadsheetml/2009/9/ac" r="34" s="176" customFormat="true" ht="12" x14ac:dyDescent="0.2">
      <c r="A34" s="174" t="s">
        <v>206</v>
      </c>
      <c r="B34" s="9">
        <v>2020</v>
      </c>
      <c r="C34" s="175" t="s">
        <v>7</v>
      </c>
      <c r="D34" s="9">
        <v>9200</v>
      </c>
      <c r="E34" s="9"/>
      <c r="F34" s="9"/>
      <c r="G34" s="9"/>
      <c r="H34" s="9"/>
      <c r="I34" s="9"/>
      <c r="J34" s="9">
        <v>100</v>
      </c>
      <c r="K34" s="9"/>
      <c r="L34" s="9"/>
      <c r="M34" s="9"/>
      <c r="N34" s="9"/>
      <c r="O34" s="9"/>
      <c r="P34" s="9">
        <v>100</v>
      </c>
      <c r="Q34" s="9">
        <v>100</v>
      </c>
      <c r="R34" s="9">
        <v>100</v>
      </c>
      <c r="S34" s="9">
        <v>100</v>
      </c>
      <c r="T34" s="9">
        <v>0</v>
      </c>
      <c r="U34" s="9">
        <v>0</v>
      </c>
      <c r="V34" s="9">
        <v>0</v>
      </c>
    </row>
    <row xmlns:x14ac="http://schemas.microsoft.com/office/spreadsheetml/2009/9/ac" r="35" s="176" customFormat="true" ht="12" x14ac:dyDescent="0.2">
      <c r="A35" s="174" t="s">
        <v>206</v>
      </c>
      <c r="B35" s="9">
        <v>2021</v>
      </c>
      <c r="C35" s="175" t="s">
        <v>7</v>
      </c>
      <c r="D35" s="9">
        <v>9323</v>
      </c>
      <c r="E35" s="9"/>
      <c r="F35" s="9"/>
      <c r="G35" s="9"/>
      <c r="H35" s="9"/>
      <c r="I35" s="9"/>
      <c r="J35" s="9">
        <v>100</v>
      </c>
      <c r="K35" s="9"/>
      <c r="L35" s="9"/>
      <c r="M35" s="9"/>
      <c r="N35" s="9"/>
      <c r="O35" s="9"/>
      <c r="P35" s="9">
        <v>100</v>
      </c>
      <c r="Q35" s="9">
        <v>100</v>
      </c>
      <c r="R35" s="9">
        <v>100</v>
      </c>
      <c r="S35" s="9">
        <v>100</v>
      </c>
      <c r="T35" s="9">
        <v>0</v>
      </c>
      <c r="U35" s="9">
        <v>0</v>
      </c>
      <c r="V35" s="9">
        <v>0</v>
      </c>
    </row>
    <row xmlns:x14ac="http://schemas.microsoft.com/office/spreadsheetml/2009/9/ac" r="36" s="176" customFormat="true" ht="12" x14ac:dyDescent="0.2">
      <c r="A36" s="174" t="s">
        <v>206</v>
      </c>
      <c r="B36" s="9">
        <v>2022</v>
      </c>
      <c r="C36" s="175" t="s">
        <v>7</v>
      </c>
      <c r="D36" s="9">
        <v>9428</v>
      </c>
      <c r="E36" s="9"/>
      <c r="F36" s="9"/>
      <c r="G36" s="9"/>
      <c r="H36" s="9"/>
      <c r="I36" s="9"/>
      <c r="J36" s="9">
        <v>100</v>
      </c>
      <c r="K36" s="9"/>
      <c r="L36" s="9"/>
      <c r="M36" s="9"/>
      <c r="N36" s="9"/>
      <c r="O36" s="9"/>
      <c r="P36" s="9">
        <v>100</v>
      </c>
      <c r="Q36" s="9">
        <v>100</v>
      </c>
      <c r="R36" s="9">
        <v>100</v>
      </c>
      <c r="S36" s="9">
        <v>100</v>
      </c>
      <c r="T36" s="9">
        <v>0</v>
      </c>
      <c r="U36" s="9">
        <v>0</v>
      </c>
      <c r="V36" s="9">
        <v>0</v>
      </c>
    </row>
    <row xmlns:x14ac="http://schemas.microsoft.com/office/spreadsheetml/2009/9/ac" r="37" s="176" customFormat="true" ht="12" x14ac:dyDescent="0.2">
      <c r="A37" s="174" t="s">
        <v>206</v>
      </c>
      <c r="B37" s="9">
        <v>2023</v>
      </c>
      <c r="C37" s="175" t="s">
        <v>7</v>
      </c>
      <c r="D37" s="9">
        <v>9329</v>
      </c>
      <c r="E37" s="9"/>
      <c r="F37" s="9"/>
      <c r="G37" s="9"/>
      <c r="H37" s="9"/>
      <c r="I37" s="9"/>
      <c r="J37" s="9">
        <v>100</v>
      </c>
      <c r="K37" s="9"/>
      <c r="L37" s="9"/>
      <c r="M37" s="9"/>
      <c r="N37" s="9"/>
      <c r="O37" s="9"/>
      <c r="P37" s="9">
        <v>100</v>
      </c>
      <c r="Q37" s="9">
        <v>100</v>
      </c>
      <c r="R37" s="9">
        <v>100</v>
      </c>
      <c r="S37" s="9">
        <v>100</v>
      </c>
      <c r="T37" s="9">
        <v>0</v>
      </c>
      <c r="U37" s="9">
        <v>0</v>
      </c>
      <c r="V37" s="9">
        <v>0</v>
      </c>
    </row>
    <row xmlns:x14ac="http://schemas.microsoft.com/office/spreadsheetml/2009/9/ac" r="38" s="176" customFormat="true" ht="12" x14ac:dyDescent="0.2">
      <c r="A38" s="174" t="s">
        <v>206</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206</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206</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206</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206</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206</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206</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206</v>
      </c>
      <c r="B45" s="9">
        <v>2000</v>
      </c>
      <c r="C45" s="175" t="s">
        <v>1</v>
      </c>
      <c r="D45" s="9">
        <v>10635</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206</v>
      </c>
      <c r="B46" s="9">
        <v>2001</v>
      </c>
      <c r="C46" s="175" t="s">
        <v>1</v>
      </c>
      <c r="D46" s="9">
        <v>10629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206</v>
      </c>
      <c r="B47" s="9">
        <v>2002</v>
      </c>
      <c r="C47" s="175" t="s">
        <v>1</v>
      </c>
      <c r="D47" s="9">
        <v>10552</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206</v>
      </c>
      <c r="B48" s="9">
        <v>2003</v>
      </c>
      <c r="C48" s="175" t="s">
        <v>1</v>
      </c>
      <c r="D48" s="9">
        <v>10442</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206</v>
      </c>
      <c r="B49" s="9">
        <v>2004</v>
      </c>
      <c r="C49" s="175" t="s">
        <v>1</v>
      </c>
      <c r="D49" s="9">
        <v>10349</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206</v>
      </c>
      <c r="B50" s="9">
        <v>2005</v>
      </c>
      <c r="C50" s="175" t="s">
        <v>1</v>
      </c>
      <c r="D50" s="9">
        <v>10255</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206</v>
      </c>
      <c r="B51" s="9">
        <v>2006</v>
      </c>
      <c r="C51" s="175" t="s">
        <v>1</v>
      </c>
      <c r="D51" s="9">
        <v>10155</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206</v>
      </c>
      <c r="B52" s="9">
        <v>2007</v>
      </c>
      <c r="C52" s="175" t="s">
        <v>1</v>
      </c>
      <c r="D52" s="9">
        <v>10051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206</v>
      </c>
      <c r="B53" s="9">
        <v>2008</v>
      </c>
      <c r="C53" s="175" t="s">
        <v>1</v>
      </c>
      <c r="D53" s="9">
        <v>9897</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206</v>
      </c>
      <c r="B54" s="9">
        <v>2009</v>
      </c>
      <c r="C54" s="175" t="s">
        <v>1</v>
      </c>
      <c r="D54" s="9">
        <v>9714</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206</v>
      </c>
      <c r="B55" s="9">
        <v>2010</v>
      </c>
      <c r="C55" s="175" t="s">
        <v>1</v>
      </c>
      <c r="D55" s="9">
        <v>9530</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206</v>
      </c>
      <c r="B56" s="9">
        <v>2011</v>
      </c>
      <c r="C56" s="175" t="s">
        <v>1</v>
      </c>
      <c r="D56" s="9">
        <v>9359</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206</v>
      </c>
      <c r="B57" s="9">
        <v>2012</v>
      </c>
      <c r="C57" s="175" t="s">
        <v>1</v>
      </c>
      <c r="D57" s="9">
        <v>9255</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206</v>
      </c>
      <c r="B58" s="9">
        <v>2013</v>
      </c>
      <c r="C58" s="175" t="s">
        <v>1</v>
      </c>
      <c r="D58" s="9">
        <v>9202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206</v>
      </c>
      <c r="B59" s="9">
        <v>2014</v>
      </c>
      <c r="C59" s="175" t="s">
        <v>1</v>
      </c>
      <c r="D59" s="9">
        <v>9133</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206</v>
      </c>
      <c r="B60" s="9">
        <v>2015</v>
      </c>
      <c r="C60" s="175" t="s">
        <v>1</v>
      </c>
      <c r="D60" s="9">
        <v>9052</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206</v>
      </c>
      <c r="B61" s="9">
        <v>2016</v>
      </c>
      <c r="C61" s="175" t="s">
        <v>1</v>
      </c>
      <c r="D61" s="9">
        <v>8925</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206</v>
      </c>
      <c r="B62" s="9">
        <v>2017</v>
      </c>
      <c r="C62" s="175" t="s">
        <v>1</v>
      </c>
      <c r="D62" s="9">
        <v>8918</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206</v>
      </c>
      <c r="B63" s="9">
        <v>2018</v>
      </c>
      <c r="C63" s="175" t="s">
        <v>1</v>
      </c>
      <c r="D63" s="9">
        <v>9003</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206</v>
      </c>
      <c r="B64" s="9">
        <v>2019</v>
      </c>
      <c r="C64" s="175" t="s">
        <v>1</v>
      </c>
      <c r="D64" s="9">
        <v>9107</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206</v>
      </c>
      <c r="B65" s="9">
        <v>2020</v>
      </c>
      <c r="C65" s="175" t="s">
        <v>1</v>
      </c>
      <c r="D65" s="9">
        <v>9200</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206</v>
      </c>
      <c r="B66" s="9">
        <v>2021</v>
      </c>
      <c r="C66" s="175" t="s">
        <v>1</v>
      </c>
      <c r="D66" s="9">
        <v>9323</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206</v>
      </c>
      <c r="B67" s="9">
        <v>2022</v>
      </c>
      <c r="C67" s="175" t="s">
        <v>1</v>
      </c>
      <c r="D67" s="9">
        <v>9428</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206</v>
      </c>
      <c r="B68" s="9">
        <v>2023</v>
      </c>
      <c r="C68" s="175" t="s">
        <v>1</v>
      </c>
      <c r="D68" s="9">
        <v>9329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206</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206</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206</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206</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206</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206</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206</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206</v>
      </c>
      <c r="B76" s="9">
        <v>2000</v>
      </c>
      <c r="C76" s="175" t="s">
        <v>2</v>
      </c>
      <c r="D76" s="9">
        <v>0</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206</v>
      </c>
      <c r="B77" s="9">
        <v>2001</v>
      </c>
      <c r="C77" s="175" t="s">
        <v>2</v>
      </c>
      <c r="D77" s="9">
        <v>0</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206</v>
      </c>
      <c r="B78" s="9">
        <v>2002</v>
      </c>
      <c r="C78" s="175" t="s">
        <v>2</v>
      </c>
      <c r="D78" s="9">
        <v>0</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206</v>
      </c>
      <c r="B79" s="9">
        <v>2003</v>
      </c>
      <c r="C79" s="175" t="s">
        <v>2</v>
      </c>
      <c r="D79" s="9">
        <v>0</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206</v>
      </c>
      <c r="B80" s="9">
        <v>2004</v>
      </c>
      <c r="C80" s="175" t="s">
        <v>2</v>
      </c>
      <c r="D80" s="9">
        <v>0</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206</v>
      </c>
      <c r="B81" s="9">
        <v>2005</v>
      </c>
      <c r="C81" s="175" t="s">
        <v>2</v>
      </c>
      <c r="D81" s="9">
        <v>0</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206</v>
      </c>
      <c r="B82" s="9">
        <v>2006</v>
      </c>
      <c r="C82" s="175" t="s">
        <v>2</v>
      </c>
      <c r="D82" s="9">
        <v>0</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206</v>
      </c>
      <c r="B83" s="9">
        <v>2007</v>
      </c>
      <c r="C83" s="175" t="s">
        <v>2</v>
      </c>
      <c r="D83" s="9">
        <v>0</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206</v>
      </c>
      <c r="B84" s="9">
        <v>2008</v>
      </c>
      <c r="C84" s="175" t="s">
        <v>2</v>
      </c>
      <c r="D84" s="9">
        <v>0</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206</v>
      </c>
      <c r="B85" s="9">
        <v>2009</v>
      </c>
      <c r="C85" s="175" t="s">
        <v>2</v>
      </c>
      <c r="D85" s="9">
        <v>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206</v>
      </c>
      <c r="B86" s="9">
        <v>2010</v>
      </c>
      <c r="C86" s="175" t="s">
        <v>2</v>
      </c>
      <c r="D86" s="9">
        <v>0</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206</v>
      </c>
      <c r="B87" s="9">
        <v>2011</v>
      </c>
      <c r="C87" s="175" t="s">
        <v>2</v>
      </c>
      <c r="D87" s="9">
        <v>0</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206</v>
      </c>
      <c r="B88" s="9">
        <v>2012</v>
      </c>
      <c r="C88" s="175" t="s">
        <v>2</v>
      </c>
      <c r="D88" s="9">
        <v>0</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206</v>
      </c>
      <c r="B89" s="9">
        <v>2013</v>
      </c>
      <c r="C89" s="175" t="s">
        <v>2</v>
      </c>
      <c r="D89" s="9">
        <v>0</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206</v>
      </c>
      <c r="B90" s="9">
        <v>2014</v>
      </c>
      <c r="C90" s="175" t="s">
        <v>2</v>
      </c>
      <c r="D90" s="9">
        <v>0</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206</v>
      </c>
      <c r="B91" s="9">
        <v>2015</v>
      </c>
      <c r="C91" s="175" t="s">
        <v>2</v>
      </c>
      <c r="D91" s="9">
        <v>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206</v>
      </c>
      <c r="B92" s="9">
        <v>2016</v>
      </c>
      <c r="C92" s="175" t="s">
        <v>2</v>
      </c>
      <c r="D92" s="9">
        <v>0</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206</v>
      </c>
      <c r="B93" s="9">
        <v>2017</v>
      </c>
      <c r="C93" s="175" t="s">
        <v>2</v>
      </c>
      <c r="D93" s="9">
        <v>0</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206</v>
      </c>
      <c r="B94" s="9">
        <v>2018</v>
      </c>
      <c r="C94" s="175" t="s">
        <v>2</v>
      </c>
      <c r="D94" s="9">
        <v>0</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206</v>
      </c>
      <c r="B95" s="9">
        <v>2019</v>
      </c>
      <c r="C95" s="175" t="s">
        <v>2</v>
      </c>
      <c r="D95" s="9">
        <v>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206</v>
      </c>
      <c r="B96" s="9">
        <v>2020</v>
      </c>
      <c r="C96" s="175" t="s">
        <v>2</v>
      </c>
      <c r="D96" s="9">
        <v>0</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206</v>
      </c>
      <c r="B97" s="9">
        <v>2021</v>
      </c>
      <c r="C97" s="175" t="s">
        <v>2</v>
      </c>
      <c r="D97" s="9">
        <v>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206</v>
      </c>
      <c r="B98" s="9">
        <v>2022</v>
      </c>
      <c r="C98" s="175" t="s">
        <v>2</v>
      </c>
      <c r="D98" s="9">
        <v>0</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206</v>
      </c>
      <c r="B99" s="9">
        <v>2023</v>
      </c>
      <c r="C99" s="175" t="s">
        <v>2</v>
      </c>
      <c r="D99" s="9">
        <v>0</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206</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206</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206</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206</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206</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206</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206</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206</v>
      </c>
      <c r="B107" s="9">
        <v>2000</v>
      </c>
      <c r="C107" s="175" t="s">
        <v>16</v>
      </c>
      <c r="D107" s="9">
        <v>784</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206</v>
      </c>
      <c r="B108" s="9">
        <v>2001</v>
      </c>
      <c r="C108" s="175" t="s">
        <v>16</v>
      </c>
      <c r="D108" s="9">
        <v>777</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206</v>
      </c>
      <c r="B109" s="9">
        <v>2002</v>
      </c>
      <c r="C109" s="175" t="s">
        <v>16</v>
      </c>
      <c r="D109" s="9">
        <v>763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206</v>
      </c>
      <c r="B110" s="9">
        <v>2003</v>
      </c>
      <c r="C110" s="177" t="s">
        <v>16</v>
      </c>
      <c r="D110" s="9">
        <v>756</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206</v>
      </c>
      <c r="B111" s="9">
        <v>2004</v>
      </c>
      <c r="C111" s="177" t="s">
        <v>16</v>
      </c>
      <c r="D111" s="9">
        <v>762</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206</v>
      </c>
      <c r="B112" s="9">
        <v>2005</v>
      </c>
      <c r="C112" s="177" t="s">
        <v>16</v>
      </c>
      <c r="D112" s="9">
        <v>758</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206</v>
      </c>
      <c r="B113" s="9">
        <v>2006</v>
      </c>
      <c r="C113" s="177" t="s">
        <v>16</v>
      </c>
      <c r="D113" s="9">
        <v>756</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206</v>
      </c>
      <c r="B114" s="9">
        <v>2007</v>
      </c>
      <c r="C114" s="177" t="s">
        <v>16</v>
      </c>
      <c r="D114" s="9">
        <v>738</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206</v>
      </c>
      <c r="B115" s="9">
        <v>2008</v>
      </c>
      <c r="C115" s="177" t="s">
        <v>16</v>
      </c>
      <c r="D115" s="9">
        <v>701</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206</v>
      </c>
      <c r="B116" s="9">
        <v>2009</v>
      </c>
      <c r="C116" s="179" t="s">
        <v>16</v>
      </c>
      <c r="D116" s="9">
        <v>679</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206</v>
      </c>
      <c r="B117" s="9">
        <v>2010</v>
      </c>
      <c r="C117" s="179" t="s">
        <v>16</v>
      </c>
      <c r="D117" s="9">
        <v>681</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206</v>
      </c>
      <c r="B118" s="9">
        <v>2011</v>
      </c>
      <c r="C118" s="179" t="s">
        <v>16</v>
      </c>
      <c r="D118" s="9">
        <v>664</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206</v>
      </c>
      <c r="B119" s="9">
        <v>2012</v>
      </c>
      <c r="C119" s="179" t="s">
        <v>16</v>
      </c>
      <c r="D119" s="9">
        <v>687</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206</v>
      </c>
      <c r="B120" s="9">
        <v>2013</v>
      </c>
      <c r="C120" s="179" t="s">
        <v>16</v>
      </c>
      <c r="D120" s="9">
        <v>713</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206</v>
      </c>
      <c r="B121" s="9">
        <v>2014</v>
      </c>
      <c r="C121" s="179" t="s">
        <v>16</v>
      </c>
      <c r="D121" s="9">
        <v>687</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206</v>
      </c>
      <c r="B122" s="9">
        <v>2015</v>
      </c>
      <c r="C122" s="179" t="s">
        <v>16</v>
      </c>
      <c r="D122" s="9">
        <v>661</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206</v>
      </c>
      <c r="B123" s="9">
        <v>2016</v>
      </c>
      <c r="C123" s="179" t="s">
        <v>16</v>
      </c>
      <c r="D123" s="9">
        <v>618</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206</v>
      </c>
      <c r="B124" s="9">
        <v>2017</v>
      </c>
      <c r="C124" s="179" t="s">
        <v>16</v>
      </c>
      <c r="D124" s="9">
        <v>617</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206</v>
      </c>
      <c r="B125" s="9">
        <v>2018</v>
      </c>
      <c r="C125" s="179" t="s">
        <v>16</v>
      </c>
      <c r="D125" s="9">
        <v>622</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206</v>
      </c>
      <c r="B126" s="9">
        <v>2019</v>
      </c>
      <c r="C126" s="179" t="s">
        <v>16</v>
      </c>
      <c r="D126" s="9">
        <v>620</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206</v>
      </c>
      <c r="B127" s="9">
        <v>2020</v>
      </c>
      <c r="C127" s="179" t="s">
        <v>16</v>
      </c>
      <c r="D127" s="9">
        <v>629</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206</v>
      </c>
      <c r="B128" s="9">
        <v>2021</v>
      </c>
      <c r="C128" s="179" t="s">
        <v>16</v>
      </c>
      <c r="D128" s="9">
        <v>652</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206</v>
      </c>
      <c r="B129" s="9">
        <v>2022</v>
      </c>
      <c r="C129" s="179" t="s">
        <v>16</v>
      </c>
      <c r="D129" s="9">
        <v>631</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206</v>
      </c>
      <c r="B130" s="9">
        <v>2023</v>
      </c>
      <c r="C130" s="179" t="s">
        <v>16</v>
      </c>
      <c r="D130" s="9">
        <v>566</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206</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206</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206</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206</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206</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206</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206</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206</v>
      </c>
      <c r="B138" s="9">
        <v>2000</v>
      </c>
      <c r="C138" s="179" t="s">
        <v>17</v>
      </c>
      <c r="D138" s="9">
        <v>4689</v>
      </c>
      <c r="E138" s="9"/>
      <c r="F138" s="9"/>
      <c r="G138" s="9"/>
      <c r="H138" s="9"/>
      <c r="I138" s="9"/>
      <c r="J138" s="9">
        <v>100</v>
      </c>
      <c r="K138" s="9"/>
      <c r="L138" s="9"/>
      <c r="M138" s="9"/>
      <c r="N138" s="9"/>
      <c r="O138" s="9"/>
      <c r="P138" s="9">
        <v>100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206</v>
      </c>
      <c r="B139" s="9">
        <v>2001</v>
      </c>
      <c r="C139" s="179" t="s">
        <v>17</v>
      </c>
      <c r="D139" s="9">
        <v>4660</v>
      </c>
      <c r="E139" s="9"/>
      <c r="F139" s="9"/>
      <c r="G139" s="9"/>
      <c r="H139" s="9"/>
      <c r="I139" s="9"/>
      <c r="J139" s="9">
        <v>100</v>
      </c>
      <c r="K139" s="9"/>
      <c r="L139" s="9"/>
      <c r="M139" s="9"/>
      <c r="N139" s="9"/>
      <c r="O139" s="9"/>
      <c r="P139" s="9">
        <v>100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206</v>
      </c>
      <c r="B140" s="9">
        <v>2002</v>
      </c>
      <c r="C140" s="179" t="s">
        <v>17</v>
      </c>
      <c r="D140" s="9">
        <v>4596</v>
      </c>
      <c r="E140" s="9"/>
      <c r="F140" s="9"/>
      <c r="G140" s="9"/>
      <c r="H140" s="9"/>
      <c r="I140" s="9"/>
      <c r="J140" s="9">
        <v>100</v>
      </c>
      <c r="K140" s="9"/>
      <c r="L140" s="9"/>
      <c r="M140" s="9"/>
      <c r="N140" s="9"/>
      <c r="O140" s="9"/>
      <c r="P140" s="9">
        <v>100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206</v>
      </c>
      <c r="B141" s="9">
        <v>2003</v>
      </c>
      <c r="C141" s="179" t="s">
        <v>17</v>
      </c>
      <c r="D141" s="9">
        <v>4509</v>
      </c>
      <c r="E141" s="9"/>
      <c r="F141" s="9"/>
      <c r="G141" s="9"/>
      <c r="H141" s="9"/>
      <c r="I141" s="9"/>
      <c r="J141" s="9">
        <v>100</v>
      </c>
      <c r="K141" s="9"/>
      <c r="L141" s="9"/>
      <c r="M141" s="9"/>
      <c r="N141" s="9"/>
      <c r="O141" s="9"/>
      <c r="P141" s="9">
        <v>100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206</v>
      </c>
      <c r="B142" s="9">
        <v>2004</v>
      </c>
      <c r="C142" s="179" t="s">
        <v>17</v>
      </c>
      <c r="D142" s="9">
        <v>4440</v>
      </c>
      <c r="E142" s="9"/>
      <c r="F142" s="9"/>
      <c r="G142" s="9"/>
      <c r="H142" s="9"/>
      <c r="I142" s="9"/>
      <c r="J142" s="9">
        <v>100</v>
      </c>
      <c r="K142" s="9"/>
      <c r="L142" s="9"/>
      <c r="M142" s="9"/>
      <c r="N142" s="9"/>
      <c r="O142" s="9"/>
      <c r="P142" s="9">
        <v>100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206</v>
      </c>
      <c r="B143" s="9">
        <v>2005</v>
      </c>
      <c r="C143" s="179" t="s">
        <v>17</v>
      </c>
      <c r="D143" s="9">
        <v>4400</v>
      </c>
      <c r="E143" s="9"/>
      <c r="F143" s="9"/>
      <c r="G143" s="9"/>
      <c r="H143" s="9"/>
      <c r="I143" s="9"/>
      <c r="J143" s="9">
        <v>100</v>
      </c>
      <c r="K143" s="9"/>
      <c r="L143" s="9"/>
      <c r="M143" s="9"/>
      <c r="N143" s="9"/>
      <c r="O143" s="9"/>
      <c r="P143" s="9">
        <v>100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206</v>
      </c>
      <c r="B144" s="9">
        <v>2006</v>
      </c>
      <c r="C144" s="179" t="s">
        <v>17</v>
      </c>
      <c r="D144" s="9">
        <v>4362</v>
      </c>
      <c r="E144" s="9"/>
      <c r="F144" s="9"/>
      <c r="G144" s="9"/>
      <c r="H144" s="9"/>
      <c r="I144" s="9"/>
      <c r="J144" s="9">
        <v>100</v>
      </c>
      <c r="K144" s="9"/>
      <c r="L144" s="9"/>
      <c r="M144" s="9"/>
      <c r="N144" s="9"/>
      <c r="O144" s="9"/>
      <c r="P144" s="9">
        <v>100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206</v>
      </c>
      <c r="B145" s="9">
        <v>2007</v>
      </c>
      <c r="C145" s="179" t="s">
        <v>17</v>
      </c>
      <c r="D145" s="9">
        <v>4326</v>
      </c>
      <c r="E145" s="9"/>
      <c r="F145" s="9"/>
      <c r="G145" s="9"/>
      <c r="H145" s="9"/>
      <c r="I145" s="9"/>
      <c r="J145" s="9">
        <v>100</v>
      </c>
      <c r="K145" s="9"/>
      <c r="L145" s="9"/>
      <c r="M145" s="9"/>
      <c r="N145" s="9"/>
      <c r="O145" s="9"/>
      <c r="P145" s="9">
        <v>100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206</v>
      </c>
      <c r="B146" s="9">
        <v>2008</v>
      </c>
      <c r="C146" s="179" t="s">
        <v>17</v>
      </c>
      <c r="D146" s="9">
        <v>4278</v>
      </c>
      <c r="E146" s="9"/>
      <c r="F146" s="9"/>
      <c r="G146" s="9"/>
      <c r="H146" s="9"/>
      <c r="I146" s="9"/>
      <c r="J146" s="9">
        <v>100</v>
      </c>
      <c r="K146" s="9"/>
      <c r="L146" s="9"/>
      <c r="M146" s="9"/>
      <c r="N146" s="9"/>
      <c r="O146" s="9"/>
      <c r="P146" s="9">
        <v>100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206</v>
      </c>
      <c r="B147" s="9">
        <v>2009</v>
      </c>
      <c r="C147" s="179" t="s">
        <v>17</v>
      </c>
      <c r="D147" s="9">
        <v>4202</v>
      </c>
      <c r="E147" s="9"/>
      <c r="F147" s="9"/>
      <c r="G147" s="9"/>
      <c r="H147" s="9"/>
      <c r="I147" s="9"/>
      <c r="J147" s="9">
        <v>100</v>
      </c>
      <c r="K147" s="9"/>
      <c r="L147" s="9"/>
      <c r="M147" s="9"/>
      <c r="N147" s="9"/>
      <c r="O147" s="9"/>
      <c r="P147" s="9">
        <v>100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206</v>
      </c>
      <c r="B148" s="9">
        <v>2010</v>
      </c>
      <c r="C148" s="179" t="s">
        <v>17</v>
      </c>
      <c r="D148" s="9">
        <v>4108</v>
      </c>
      <c r="E148" s="9"/>
      <c r="F148" s="9"/>
      <c r="G148" s="9"/>
      <c r="H148" s="9"/>
      <c r="I148" s="9"/>
      <c r="J148" s="9">
        <v>100</v>
      </c>
      <c r="K148" s="9"/>
      <c r="L148" s="9"/>
      <c r="M148" s="9"/>
      <c r="N148" s="9"/>
      <c r="O148" s="9"/>
      <c r="P148" s="9">
        <v>100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206</v>
      </c>
      <c r="B149" s="9">
        <v>2011</v>
      </c>
      <c r="C149" s="179" t="s">
        <v>17</v>
      </c>
      <c r="D149" s="9">
        <v>4035</v>
      </c>
      <c r="E149" s="9"/>
      <c r="F149" s="9"/>
      <c r="G149" s="9"/>
      <c r="H149" s="9"/>
      <c r="I149" s="9"/>
      <c r="J149" s="9">
        <v>100</v>
      </c>
      <c r="K149" s="9"/>
      <c r="L149" s="9"/>
      <c r="M149" s="9"/>
      <c r="N149" s="9"/>
      <c r="O149" s="9"/>
      <c r="P149" s="9">
        <v>100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206</v>
      </c>
      <c r="B150" s="9">
        <v>2012</v>
      </c>
      <c r="C150" s="179" t="s">
        <v>17</v>
      </c>
      <c r="D150" s="9">
        <v>3972</v>
      </c>
      <c r="E150" s="9"/>
      <c r="F150" s="9"/>
      <c r="G150" s="9"/>
      <c r="H150" s="9"/>
      <c r="I150" s="9"/>
      <c r="J150" s="9">
        <v>100</v>
      </c>
      <c r="K150" s="9"/>
      <c r="L150" s="9"/>
      <c r="M150" s="9"/>
      <c r="N150" s="9"/>
      <c r="O150" s="9"/>
      <c r="P150" s="9">
        <v>100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206</v>
      </c>
      <c r="B151" s="9">
        <v>2013</v>
      </c>
      <c r="C151" s="179" t="s">
        <v>17</v>
      </c>
      <c r="D151" s="9">
        <v>3926</v>
      </c>
      <c r="E151" s="9"/>
      <c r="F151" s="9"/>
      <c r="G151" s="9"/>
      <c r="H151" s="9"/>
      <c r="I151" s="9"/>
      <c r="J151" s="9">
        <v>100</v>
      </c>
      <c r="K151" s="9"/>
      <c r="L151" s="9"/>
      <c r="M151" s="9"/>
      <c r="N151" s="9"/>
      <c r="O151" s="9"/>
      <c r="P151" s="9">
        <v>100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206</v>
      </c>
      <c r="B152" s="9">
        <v>2014</v>
      </c>
      <c r="C152" s="179" t="s">
        <v>17</v>
      </c>
      <c r="D152" s="9">
        <v>3926</v>
      </c>
      <c r="E152" s="9"/>
      <c r="F152" s="9"/>
      <c r="G152" s="9"/>
      <c r="H152" s="9"/>
      <c r="I152" s="9"/>
      <c r="J152" s="9">
        <v>100</v>
      </c>
      <c r="K152" s="9"/>
      <c r="L152" s="9"/>
      <c r="M152" s="9"/>
      <c r="N152" s="9"/>
      <c r="O152" s="9"/>
      <c r="P152" s="9">
        <v>100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206</v>
      </c>
      <c r="B153" s="9">
        <v>2015</v>
      </c>
      <c r="C153" s="179" t="s">
        <v>17</v>
      </c>
      <c r="D153" s="9">
        <v>3928</v>
      </c>
      <c r="E153" s="9"/>
      <c r="F153" s="9"/>
      <c r="G153" s="9"/>
      <c r="H153" s="9"/>
      <c r="I153" s="9"/>
      <c r="J153" s="9">
        <v>100</v>
      </c>
      <c r="K153" s="9"/>
      <c r="L153" s="9"/>
      <c r="M153" s="9"/>
      <c r="N153" s="9"/>
      <c r="O153" s="9"/>
      <c r="P153" s="9">
        <v>100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206</v>
      </c>
      <c r="B154" s="9">
        <v>2016</v>
      </c>
      <c r="C154" s="179" t="s">
        <v>17</v>
      </c>
      <c r="D154" s="9">
        <v>3907</v>
      </c>
      <c r="E154" s="9"/>
      <c r="F154" s="9"/>
      <c r="G154" s="9"/>
      <c r="H154" s="9"/>
      <c r="I154" s="9"/>
      <c r="J154" s="9">
        <v>100</v>
      </c>
      <c r="K154" s="9"/>
      <c r="L154" s="9"/>
      <c r="M154" s="9"/>
      <c r="N154" s="9"/>
      <c r="O154" s="9"/>
      <c r="P154" s="9">
        <v>100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206</v>
      </c>
      <c r="B155" s="9">
        <v>2017</v>
      </c>
      <c r="C155" s="179" t="s">
        <v>17</v>
      </c>
      <c r="D155" s="9">
        <v>3903</v>
      </c>
      <c r="E155" s="9"/>
      <c r="F155" s="9"/>
      <c r="G155" s="9"/>
      <c r="H155" s="9"/>
      <c r="I155" s="9"/>
      <c r="J155" s="9">
        <v>100</v>
      </c>
      <c r="K155" s="9"/>
      <c r="L155" s="9"/>
      <c r="M155" s="9"/>
      <c r="N155" s="9"/>
      <c r="O155" s="9"/>
      <c r="P155" s="9">
        <v>100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206</v>
      </c>
      <c r="B156" s="9">
        <v>2018</v>
      </c>
      <c r="C156" s="179" t="s">
        <v>17</v>
      </c>
      <c r="D156" s="9">
        <v>3926</v>
      </c>
      <c r="E156" s="9"/>
      <c r="F156" s="9"/>
      <c r="G156" s="9"/>
      <c r="H156" s="9"/>
      <c r="I156" s="9"/>
      <c r="J156" s="9">
        <v>100</v>
      </c>
      <c r="K156" s="9"/>
      <c r="L156" s="9"/>
      <c r="M156" s="9"/>
      <c r="N156" s="9"/>
      <c r="O156" s="9"/>
      <c r="P156" s="9">
        <v>100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206</v>
      </c>
      <c r="B157" s="9">
        <v>2019</v>
      </c>
      <c r="C157" s="179" t="s">
        <v>17</v>
      </c>
      <c r="D157" s="9">
        <v>3940</v>
      </c>
      <c r="E157" s="9"/>
      <c r="F157" s="9"/>
      <c r="G157" s="9"/>
      <c r="H157" s="9"/>
      <c r="I157" s="9"/>
      <c r="J157" s="9">
        <v>100</v>
      </c>
      <c r="K157" s="9"/>
      <c r="L157" s="9"/>
      <c r="M157" s="9"/>
      <c r="N157" s="9"/>
      <c r="O157" s="9"/>
      <c r="P157" s="9">
        <v>100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206</v>
      </c>
      <c r="B158" s="9">
        <v>2020</v>
      </c>
      <c r="C158" s="179" t="s">
        <v>17</v>
      </c>
      <c r="D158" s="9">
        <v>3922</v>
      </c>
      <c r="E158" s="9"/>
      <c r="F158" s="9"/>
      <c r="G158" s="9"/>
      <c r="H158" s="9"/>
      <c r="I158" s="9"/>
      <c r="J158" s="9">
        <v>100</v>
      </c>
      <c r="K158" s="9"/>
      <c r="L158" s="9"/>
      <c r="M158" s="9"/>
      <c r="N158" s="9"/>
      <c r="O158" s="9"/>
      <c r="P158" s="9">
        <v>100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206</v>
      </c>
      <c r="B159" s="9">
        <v>2021</v>
      </c>
      <c r="C159" s="179" t="s">
        <v>17</v>
      </c>
      <c r="D159" s="9">
        <v>3914</v>
      </c>
      <c r="E159" s="9"/>
      <c r="F159" s="9"/>
      <c r="G159" s="9"/>
      <c r="H159" s="9"/>
      <c r="I159" s="9"/>
      <c r="J159" s="9">
        <v>100</v>
      </c>
      <c r="K159" s="9"/>
      <c r="L159" s="9"/>
      <c r="M159" s="9"/>
      <c r="N159" s="9"/>
      <c r="O159" s="9"/>
      <c r="P159" s="9">
        <v>100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206</v>
      </c>
      <c r="B160" s="9">
        <v>2022</v>
      </c>
      <c r="C160" s="179" t="s">
        <v>17</v>
      </c>
      <c r="D160" s="9">
        <v>3945</v>
      </c>
      <c r="E160" s="9"/>
      <c r="F160" s="9"/>
      <c r="G160" s="9"/>
      <c r="H160" s="9"/>
      <c r="I160" s="9"/>
      <c r="J160" s="9">
        <v>100</v>
      </c>
      <c r="K160" s="9"/>
      <c r="L160" s="9"/>
      <c r="M160" s="9"/>
      <c r="N160" s="9"/>
      <c r="O160" s="9"/>
      <c r="P160" s="9">
        <v>100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206</v>
      </c>
      <c r="B161" s="9">
        <v>2023</v>
      </c>
      <c r="C161" s="179" t="s">
        <v>17</v>
      </c>
      <c r="D161" s="9">
        <v>3913</v>
      </c>
      <c r="E161" s="9"/>
      <c r="F161" s="9"/>
      <c r="G161" s="9"/>
      <c r="H161" s="9"/>
      <c r="I161" s="9"/>
      <c r="J161" s="9">
        <v>100</v>
      </c>
      <c r="K161" s="9"/>
      <c r="L161" s="9"/>
      <c r="M161" s="9"/>
      <c r="N161" s="9"/>
      <c r="O161" s="9"/>
      <c r="P161" s="9">
        <v>100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206</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206</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206</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206</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206</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206</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206</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206</v>
      </c>
      <c r="B169" s="9">
        <v>2000</v>
      </c>
      <c r="C169" s="180" t="s">
        <v>18</v>
      </c>
      <c r="D169" s="9">
        <v>5162</v>
      </c>
      <c r="E169" s="9"/>
      <c r="F169" s="9"/>
      <c r="G169" s="9"/>
      <c r="H169" s="9"/>
      <c r="I169" s="9"/>
      <c r="J169" s="9">
        <v>100</v>
      </c>
      <c r="K169" s="9"/>
      <c r="L169" s="9"/>
      <c r="M169" s="9"/>
      <c r="N169" s="9"/>
      <c r="O169" s="9"/>
      <c r="P169" s="9">
        <v>100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206</v>
      </c>
      <c r="B170" s="9">
        <v>2001</v>
      </c>
      <c r="C170" s="180" t="s">
        <v>18</v>
      </c>
      <c r="D170" s="9">
        <v>5192</v>
      </c>
      <c r="E170" s="9"/>
      <c r="F170" s="9"/>
      <c r="G170" s="9"/>
      <c r="H170" s="9"/>
      <c r="I170" s="9"/>
      <c r="J170" s="9">
        <v>100</v>
      </c>
      <c r="K170" s="9"/>
      <c r="L170" s="9"/>
      <c r="M170" s="9"/>
      <c r="N170" s="9"/>
      <c r="O170" s="9"/>
      <c r="P170" s="9">
        <v>100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206</v>
      </c>
      <c r="B171" s="9">
        <v>2002</v>
      </c>
      <c r="C171" s="180" t="s">
        <v>18</v>
      </c>
      <c r="D171" s="9">
        <v>5193</v>
      </c>
      <c r="E171" s="9"/>
      <c r="F171" s="9"/>
      <c r="G171" s="9"/>
      <c r="H171" s="9"/>
      <c r="I171" s="9"/>
      <c r="J171" s="9">
        <v>100</v>
      </c>
      <c r="K171" s="9"/>
      <c r="L171" s="9"/>
      <c r="M171" s="9"/>
      <c r="N171" s="9"/>
      <c r="O171" s="9"/>
      <c r="P171" s="9">
        <v>100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206</v>
      </c>
      <c r="B172" s="9">
        <v>2003</v>
      </c>
      <c r="C172" s="180" t="s">
        <v>18</v>
      </c>
      <c r="D172" s="9">
        <v>5177</v>
      </c>
      <c r="E172" s="9"/>
      <c r="F172" s="9"/>
      <c r="G172" s="9"/>
      <c r="H172" s="9"/>
      <c r="I172" s="9"/>
      <c r="J172" s="9">
        <v>100</v>
      </c>
      <c r="K172" s="9"/>
      <c r="L172" s="9"/>
      <c r="M172" s="9"/>
      <c r="N172" s="9"/>
      <c r="O172" s="9"/>
      <c r="P172" s="9">
        <v>100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206</v>
      </c>
      <c r="B173" s="9">
        <v>2004</v>
      </c>
      <c r="C173" s="180" t="s">
        <v>18</v>
      </c>
      <c r="D173" s="9">
        <v>5147</v>
      </c>
      <c r="E173" s="9"/>
      <c r="F173" s="9"/>
      <c r="G173" s="9"/>
      <c r="H173" s="9"/>
      <c r="I173" s="9"/>
      <c r="J173" s="9">
        <v>100</v>
      </c>
      <c r="K173" s="9"/>
      <c r="L173" s="9"/>
      <c r="M173" s="9"/>
      <c r="N173" s="9"/>
      <c r="O173" s="9"/>
      <c r="P173" s="9">
        <v>100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206</v>
      </c>
      <c r="B174" s="9">
        <v>2005</v>
      </c>
      <c r="C174" s="180" t="s">
        <v>18</v>
      </c>
      <c r="D174" s="9">
        <v>5097</v>
      </c>
      <c r="E174" s="9"/>
      <c r="F174" s="9"/>
      <c r="G174" s="9"/>
      <c r="H174" s="9"/>
      <c r="I174" s="9"/>
      <c r="J174" s="9">
        <v>100</v>
      </c>
      <c r="K174" s="9"/>
      <c r="L174" s="9"/>
      <c r="M174" s="9"/>
      <c r="N174" s="9"/>
      <c r="O174" s="9"/>
      <c r="P174" s="9">
        <v>100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206</v>
      </c>
      <c r="B175" s="9">
        <v>2006</v>
      </c>
      <c r="C175" s="180" t="s">
        <v>18</v>
      </c>
      <c r="D175" s="9">
        <v>5037</v>
      </c>
      <c r="E175" s="9"/>
      <c r="F175" s="9"/>
      <c r="G175" s="9"/>
      <c r="H175" s="9"/>
      <c r="I175" s="9"/>
      <c r="J175" s="9">
        <v>100</v>
      </c>
      <c r="K175" s="9"/>
      <c r="L175" s="9"/>
      <c r="M175" s="9"/>
      <c r="N175" s="9"/>
      <c r="O175" s="9"/>
      <c r="P175" s="9">
        <v>100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206</v>
      </c>
      <c r="B176" s="9">
        <v>2007</v>
      </c>
      <c r="C176" s="180" t="s">
        <v>18</v>
      </c>
      <c r="D176" s="9">
        <v>4987</v>
      </c>
      <c r="E176" s="9"/>
      <c r="F176" s="9"/>
      <c r="G176" s="9"/>
      <c r="H176" s="9"/>
      <c r="I176" s="9"/>
      <c r="J176" s="9">
        <v>100</v>
      </c>
      <c r="K176" s="9"/>
      <c r="L176" s="9"/>
      <c r="M176" s="9"/>
      <c r="N176" s="9"/>
      <c r="O176" s="9"/>
      <c r="P176" s="9">
        <v>100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206</v>
      </c>
      <c r="B177" s="9">
        <v>2008</v>
      </c>
      <c r="C177" s="180" t="s">
        <v>18</v>
      </c>
      <c r="D177" s="9">
        <v>4918</v>
      </c>
      <c r="E177" s="9"/>
      <c r="F177" s="9"/>
      <c r="G177" s="9"/>
      <c r="H177" s="9"/>
      <c r="I177" s="9"/>
      <c r="J177" s="9">
        <v>100</v>
      </c>
      <c r="K177" s="9"/>
      <c r="L177" s="9"/>
      <c r="M177" s="9"/>
      <c r="N177" s="9"/>
      <c r="O177" s="9"/>
      <c r="P177" s="9">
        <v>100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206</v>
      </c>
      <c r="B178" s="9">
        <v>2009</v>
      </c>
      <c r="C178" s="180" t="s">
        <v>18</v>
      </c>
      <c r="D178" s="9">
        <v>4833</v>
      </c>
      <c r="E178" s="9"/>
      <c r="F178" s="9"/>
      <c r="G178" s="9"/>
      <c r="H178" s="9"/>
      <c r="I178" s="9"/>
      <c r="J178" s="9">
        <v>100</v>
      </c>
      <c r="K178" s="9"/>
      <c r="L178" s="9"/>
      <c r="M178" s="9"/>
      <c r="N178" s="9"/>
      <c r="O178" s="9"/>
      <c r="P178" s="9">
        <v>100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206</v>
      </c>
      <c r="B179" s="9">
        <v>2010</v>
      </c>
      <c r="C179" s="180" t="s">
        <v>18</v>
      </c>
      <c r="D179" s="9">
        <v>4741</v>
      </c>
      <c r="E179" s="9"/>
      <c r="F179" s="9"/>
      <c r="G179" s="9"/>
      <c r="H179" s="9"/>
      <c r="I179" s="9"/>
      <c r="J179" s="9">
        <v>100</v>
      </c>
      <c r="K179" s="9"/>
      <c r="L179" s="9"/>
      <c r="M179" s="9"/>
      <c r="N179" s="9"/>
      <c r="O179" s="9"/>
      <c r="P179" s="9">
        <v>100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206</v>
      </c>
      <c r="B180" s="9">
        <v>2011</v>
      </c>
      <c r="C180" s="180" t="s">
        <v>18</v>
      </c>
      <c r="D180" s="9">
        <v>4660</v>
      </c>
      <c r="E180" s="9"/>
      <c r="F180" s="9"/>
      <c r="G180" s="9"/>
      <c r="H180" s="9"/>
      <c r="I180" s="9"/>
      <c r="J180" s="9">
        <v>100</v>
      </c>
      <c r="K180" s="9"/>
      <c r="L180" s="9"/>
      <c r="M180" s="9"/>
      <c r="N180" s="9"/>
      <c r="O180" s="9"/>
      <c r="P180" s="9">
        <v>100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206</v>
      </c>
      <c r="B181" s="9">
        <v>2012</v>
      </c>
      <c r="C181" s="180" t="s">
        <v>18</v>
      </c>
      <c r="D181" s="9">
        <v>4596</v>
      </c>
      <c r="E181" s="9"/>
      <c r="F181" s="9"/>
      <c r="G181" s="9"/>
      <c r="H181" s="9"/>
      <c r="I181" s="9"/>
      <c r="J181" s="9">
        <v>100</v>
      </c>
      <c r="K181" s="9"/>
      <c r="L181" s="9"/>
      <c r="M181" s="9"/>
      <c r="N181" s="9"/>
      <c r="O181" s="9"/>
      <c r="P181" s="9">
        <v>100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206</v>
      </c>
      <c r="B182" s="9">
        <v>2013</v>
      </c>
      <c r="C182" s="180" t="s">
        <v>18</v>
      </c>
      <c r="D182" s="9">
        <v>4563</v>
      </c>
      <c r="E182" s="9"/>
      <c r="F182" s="9"/>
      <c r="G182" s="9"/>
      <c r="H182" s="9"/>
      <c r="I182" s="9"/>
      <c r="J182" s="9">
        <v>100</v>
      </c>
      <c r="K182" s="9"/>
      <c r="L182" s="9"/>
      <c r="M182" s="9"/>
      <c r="N182" s="9"/>
      <c r="O182" s="9"/>
      <c r="P182" s="9">
        <v>100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206</v>
      </c>
      <c r="B183" s="9">
        <v>2014</v>
      </c>
      <c r="C183" s="180" t="s">
        <v>18</v>
      </c>
      <c r="D183" s="9">
        <v>4520</v>
      </c>
      <c r="E183" s="9"/>
      <c r="F183" s="9"/>
      <c r="G183" s="9"/>
      <c r="H183" s="9"/>
      <c r="I183" s="9"/>
      <c r="J183" s="9">
        <v>100</v>
      </c>
      <c r="K183" s="9"/>
      <c r="L183" s="9"/>
      <c r="M183" s="9"/>
      <c r="N183" s="9"/>
      <c r="O183" s="9"/>
      <c r="P183" s="9">
        <v>100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206</v>
      </c>
      <c r="B184" s="9">
        <v>2015</v>
      </c>
      <c r="C184" s="180" t="s">
        <v>18</v>
      </c>
      <c r="D184" s="9">
        <v>4463</v>
      </c>
      <c r="E184" s="9"/>
      <c r="F184" s="9"/>
      <c r="G184" s="9"/>
      <c r="H184" s="9"/>
      <c r="I184" s="9"/>
      <c r="J184" s="9">
        <v>100</v>
      </c>
      <c r="K184" s="9"/>
      <c r="L184" s="9"/>
      <c r="M184" s="9"/>
      <c r="N184" s="9"/>
      <c r="O184" s="9"/>
      <c r="P184" s="9">
        <v>100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206</v>
      </c>
      <c r="B185" s="9">
        <v>2016</v>
      </c>
      <c r="C185" s="180" t="s">
        <v>18</v>
      </c>
      <c r="D185" s="9">
        <v>4400</v>
      </c>
      <c r="E185" s="9"/>
      <c r="F185" s="9"/>
      <c r="G185" s="9"/>
      <c r="H185" s="9"/>
      <c r="I185" s="9"/>
      <c r="J185" s="9">
        <v>100</v>
      </c>
      <c r="K185" s="9"/>
      <c r="L185" s="9"/>
      <c r="M185" s="9"/>
      <c r="N185" s="9"/>
      <c r="O185" s="9"/>
      <c r="P185" s="9">
        <v>100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206</v>
      </c>
      <c r="B186" s="9">
        <v>2017</v>
      </c>
      <c r="C186" s="180" t="s">
        <v>18</v>
      </c>
      <c r="D186" s="9">
        <v>4398</v>
      </c>
      <c r="E186" s="9"/>
      <c r="F186" s="9"/>
      <c r="G186" s="9"/>
      <c r="H186" s="9"/>
      <c r="I186" s="9"/>
      <c r="J186" s="9">
        <v>100</v>
      </c>
      <c r="K186" s="9"/>
      <c r="L186" s="9"/>
      <c r="M186" s="9"/>
      <c r="N186" s="9"/>
      <c r="O186" s="9"/>
      <c r="P186" s="9">
        <v>100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206</v>
      </c>
      <c r="B187" s="9">
        <v>2018</v>
      </c>
      <c r="C187" s="180" t="s">
        <v>18</v>
      </c>
      <c r="D187" s="9">
        <v>4455</v>
      </c>
      <c r="E187" s="9"/>
      <c r="F187" s="9"/>
      <c r="G187" s="9"/>
      <c r="H187" s="9"/>
      <c r="I187" s="9"/>
      <c r="J187" s="9">
        <v>100</v>
      </c>
      <c r="K187" s="9"/>
      <c r="L187" s="9"/>
      <c r="M187" s="9"/>
      <c r="N187" s="9"/>
      <c r="O187" s="9"/>
      <c r="P187" s="9">
        <v>100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206</v>
      </c>
      <c r="B188" s="9">
        <v>2019</v>
      </c>
      <c r="C188" s="180" t="s">
        <v>18</v>
      </c>
      <c r="D188" s="9">
        <v>4547</v>
      </c>
      <c r="E188" s="9"/>
      <c r="F188" s="9"/>
      <c r="G188" s="9"/>
      <c r="H188" s="9"/>
      <c r="I188" s="9"/>
      <c r="J188" s="9">
        <v>100</v>
      </c>
      <c r="K188" s="9"/>
      <c r="L188" s="9"/>
      <c r="M188" s="9"/>
      <c r="N188" s="9"/>
      <c r="O188" s="9"/>
      <c r="P188" s="9">
        <v>100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206</v>
      </c>
      <c r="B189" s="9">
        <v>2020</v>
      </c>
      <c r="C189" s="180" t="s">
        <v>18</v>
      </c>
      <c r="D189" s="9">
        <v>4649</v>
      </c>
      <c r="E189" s="9"/>
      <c r="F189" s="9"/>
      <c r="G189" s="9"/>
      <c r="H189" s="9"/>
      <c r="I189" s="9"/>
      <c r="J189" s="9">
        <v>100</v>
      </c>
      <c r="K189" s="9"/>
      <c r="L189" s="9"/>
      <c r="M189" s="9"/>
      <c r="N189" s="9"/>
      <c r="O189" s="9"/>
      <c r="P189" s="9">
        <v>100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206</v>
      </c>
      <c r="B190" s="9">
        <v>2021</v>
      </c>
      <c r="C190" s="180" t="s">
        <v>18</v>
      </c>
      <c r="D190" s="9">
        <v>4757</v>
      </c>
      <c r="E190" s="9"/>
      <c r="F190" s="9"/>
      <c r="G190" s="9"/>
      <c r="H190" s="9"/>
      <c r="I190" s="9"/>
      <c r="J190" s="9">
        <v>100</v>
      </c>
      <c r="K190" s="9"/>
      <c r="L190" s="9"/>
      <c r="M190" s="9"/>
      <c r="N190" s="9"/>
      <c r="O190" s="9"/>
      <c r="P190" s="9">
        <v>100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206</v>
      </c>
      <c r="B191" s="9">
        <v>2022</v>
      </c>
      <c r="C191" s="180" t="s">
        <v>18</v>
      </c>
      <c r="D191" s="9">
        <v>4852</v>
      </c>
      <c r="E191" s="9"/>
      <c r="F191" s="9"/>
      <c r="G191" s="9"/>
      <c r="H191" s="9"/>
      <c r="I191" s="9"/>
      <c r="J191" s="9">
        <v>100</v>
      </c>
      <c r="K191" s="9"/>
      <c r="L191" s="9"/>
      <c r="M191" s="9"/>
      <c r="N191" s="9"/>
      <c r="O191" s="9"/>
      <c r="P191" s="9">
        <v>100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206</v>
      </c>
      <c r="B192" s="9">
        <v>2023</v>
      </c>
      <c r="C192" s="180" t="s">
        <v>18</v>
      </c>
      <c r="D192" s="9">
        <v>4850</v>
      </c>
      <c r="E192" s="9"/>
      <c r="F192" s="9"/>
      <c r="G192" s="9"/>
      <c r="H192" s="9"/>
      <c r="I192" s="9"/>
      <c r="J192" s="9">
        <v>100</v>
      </c>
      <c r="K192" s="9"/>
      <c r="L192" s="9"/>
      <c r="M192" s="9"/>
      <c r="N192" s="9"/>
      <c r="O192" s="9"/>
      <c r="P192" s="9">
        <v>100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206</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206</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206</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206</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206</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206</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206</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6E46-E2B8-4872-8973-725580B4367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47" t="s">
        <v>233</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179</v>
      </c>
      <c r="E3" s="201" t="s">
        <v>25</v>
      </c>
      <c r="F3" s="202" t="s">
        <v>19</v>
      </c>
      <c r="G3" s="226" t="s">
        <v>162</v>
      </c>
      <c r="H3" s="203" t="s">
        <v>171</v>
      </c>
      <c r="I3" s="227" t="s">
        <v>36</v>
      </c>
      <c r="J3" s="204" t="s">
        <v>25</v>
      </c>
      <c r="K3" s="205" t="s">
        <v>19</v>
      </c>
      <c r="L3" s="228" t="s">
        <v>163</v>
      </c>
      <c r="M3" s="203" t="s">
        <v>171</v>
      </c>
      <c r="N3" s="229" t="s">
        <v>36</v>
      </c>
      <c r="O3" s="201" t="s">
        <v>25</v>
      </c>
      <c r="P3" s="202" t="s">
        <v>141</v>
      </c>
      <c r="Q3" s="206" t="s">
        <v>164</v>
      </c>
      <c r="R3" s="203" t="s">
        <v>171</v>
      </c>
      <c r="S3" s="227" t="s">
        <v>36</v>
      </c>
    </row>
    <row xmlns:x14ac="http://schemas.microsoft.com/office/spreadsheetml/2009/9/ac" r="4" x14ac:dyDescent="0.2">
      <c r="A4" s="330" t="str">
        <f>IF(ISBLANK(Regressions!A14), " ", Regressions!A14)</f>
        <v>Bermuda</v>
      </c>
      <c r="B4" s="331">
        <f>IF(ISBLANK(Regressions!B14), " ", Regressions!B14)</f>
        <v>2000</v>
      </c>
      <c r="C4" s="207" t="str">
        <f>IF(ISBLANK(Regressions!C14), " ", Regressions!C14)</f>
        <v>National</v>
      </c>
      <c r="D4" s="332">
        <f>IF(ISBLANK(Regressions!D14), " ", Regressions!D14)</f>
        <v>10635</v>
      </c>
      <c r="E4" s="208" t="e">
        <f>IF(ISNUMBER(Regressions!E14),ROUND(Regressions!E14, 1), NA())</f>
        <v>#N/A</v>
      </c>
      <c r="F4" s="333" t="e">
        <f>IF(ISNUMBER(Regressions!F14),ROUND(Regressions!F14, 1), NA())</f>
        <v>#N/A</v>
      </c>
      <c r="G4" s="230" t="e">
        <f>IF(ISNUMBER(Regressions!G14),ROUND(Regressions!G14, 1), NA())</f>
        <v>#N/A</v>
      </c>
      <c r="H4" s="334" t="e">
        <f>IF(ISNUMBER(Regressions!H14),ROUND(Regressions!H14, 1), NA())</f>
        <v>#N/A</v>
      </c>
      <c r="I4" s="231" t="e">
        <f>IF(ISNUMBER(Regressions!I14),ROUND(Regressions!I14, 1), NA())</f>
        <v>#N/A</v>
      </c>
      <c r="J4" s="335" t="e">
        <f>IF(ISNUMBER(Regressions!K14),ROUND(Regressions!K14, 1), NA())</f>
        <v>#N/A</v>
      </c>
      <c r="K4" s="333" t="e">
        <f>IF(ISNUMBER(Regressions!L14),ROUND(Regressions!L14, 1), NA())</f>
        <v>#N/A</v>
      </c>
      <c r="L4" s="232" t="e">
        <f>IF(ISNUMBER(Regressions!M14),ROUND(Regressions!M14, 1), NA())</f>
        <v>#N/A</v>
      </c>
      <c r="M4" s="334" t="e">
        <f>IF(ISNUMBER(Regressions!N14),ROUND(Regressions!N14, 1), NA())</f>
        <v>#N/A</v>
      </c>
      <c r="N4" s="231" t="e">
        <f>IF(ISNUMBER(Regressions!O14),ROUND(Regressions!O14, 1), NA())</f>
        <v>#N/A</v>
      </c>
      <c r="O4" s="335">
        <f>IF(ISNUMBER(Regressions!Q14),ROUND(Regressions!Q14, 1), NA())</f>
        <v>100</v>
      </c>
      <c r="P4" s="333">
        <f>IF(ISNUMBER(Regressions!R14),ROUND(Regressions!R14, 1), NA())</f>
        <v>100</v>
      </c>
      <c r="Q4" s="209">
        <f>IF(ISNUMBER(Regressions!S14),ROUND(Regressions!S14, 1), NA())</f>
        <v>100</v>
      </c>
      <c r="R4" s="334">
        <f>IF(ISNUMBER(Regressions!T14),ROUND(Regressions!T14, 1), NA())</f>
        <v>0</v>
      </c>
      <c r="S4" s="231">
        <f>IF(ISNUMBER(Regressions!U14),ROUND(Regressions!U14, 1), NA())</f>
        <v>0</v>
      </c>
    </row>
    <row xmlns:x14ac="http://schemas.microsoft.com/office/spreadsheetml/2009/9/ac" r="5" x14ac:dyDescent="0.2">
      <c r="A5" s="330" t="str">
        <f>IF(ISBLANK(Regressions!A15), " ", Regressions!A15)</f>
        <v>Bermuda</v>
      </c>
      <c r="B5" s="331">
        <f>IF(ISBLANK(Regressions!B15), " ", Regressions!B15)</f>
        <v>2001</v>
      </c>
      <c r="C5" s="336" t="str">
        <f>IF(ISBLANK(Regressions!C15), " ", Regressions!C15)</f>
        <v>National</v>
      </c>
      <c r="D5" s="332">
        <f>IF(ISBLANK(Regressions!D15), " ", Regressions!D15)</f>
        <v>10629</v>
      </c>
      <c r="E5" s="208" t="e">
        <f>IF(ISNUMBER(Regressions!E15),ROUND(Regressions!E15, 1), NA())</f>
        <v>#N/A</v>
      </c>
      <c r="F5" s="333" t="e">
        <f>IF(ISNUMBER(Regressions!F15),ROUND(Regressions!F15, 1), NA())</f>
        <v>#N/A</v>
      </c>
      <c r="G5" s="230" t="e">
        <f>IF(ISNUMBER(Regressions!G15),ROUND(Regressions!G15, 1), NA())</f>
        <v>#N/A</v>
      </c>
      <c r="H5" s="334" t="e">
        <f>IF(ISNUMBER(Regressions!H15),ROUND(Regressions!H15, 1), NA())</f>
        <v>#N/A</v>
      </c>
      <c r="I5" s="231" t="e">
        <f>IF(ISNUMBER(Regressions!I15),ROUND(Regressions!I15, 1), NA())</f>
        <v>#N/A</v>
      </c>
      <c r="J5" s="335" t="e">
        <f>IF(ISNUMBER(Regressions!K15),ROUND(Regressions!K15, 1), NA())</f>
        <v>#N/A</v>
      </c>
      <c r="K5" s="333" t="e">
        <f>IF(ISNUMBER(Regressions!L15),ROUND(Regressions!L15, 1), NA())</f>
        <v>#N/A</v>
      </c>
      <c r="L5" s="232" t="e">
        <f>IF(ISNUMBER(Regressions!M15),ROUND(Regressions!M15, 1), NA())</f>
        <v>#N/A</v>
      </c>
      <c r="M5" s="334" t="e">
        <f>IF(ISNUMBER(Regressions!N15),ROUND(Regressions!N15, 1), NA())</f>
        <v>#N/A</v>
      </c>
      <c r="N5" s="231" t="e">
        <f>IF(ISNUMBER(Regressions!O15),ROUND(Regressions!O15, 1), NA())</f>
        <v>#N/A</v>
      </c>
      <c r="O5" s="335">
        <f>IF(ISNUMBER(Regressions!Q15),ROUND(Regressions!Q15, 1), NA())</f>
        <v>100</v>
      </c>
      <c r="P5" s="333">
        <f>IF(ISNUMBER(Regressions!R15),ROUND(Regressions!R15, 1), NA())</f>
        <v>100</v>
      </c>
      <c r="Q5" s="209">
        <f>IF(ISNUMBER(Regressions!S15),ROUND(Regressions!S15, 1), NA())</f>
        <v>100</v>
      </c>
      <c r="R5" s="334">
        <f>IF(ISNUMBER(Regressions!T15),ROUND(Regressions!T15, 1), NA())</f>
        <v>0</v>
      </c>
      <c r="S5" s="231">
        <f>IF(ISNUMBER(Regressions!U15),ROUND(Regressions!U15, 1), NA())</f>
        <v>0</v>
      </c>
      <c r="T5" s="210"/>
      <c r="U5" s="210"/>
      <c r="V5" s="210"/>
      <c r="W5" s="210"/>
      <c r="X5" s="210"/>
      <c r="Y5" s="210"/>
      <c r="Z5" s="210"/>
      <c r="AA5" s="210"/>
    </row>
    <row xmlns:x14ac="http://schemas.microsoft.com/office/spreadsheetml/2009/9/ac" r="6" x14ac:dyDescent="0.2">
      <c r="A6" s="330" t="str">
        <f>IF(ISBLANK(Regressions!A16), " ", Regressions!A16)</f>
        <v>Bermuda</v>
      </c>
      <c r="B6" s="331">
        <f>IF(ISBLANK(Regressions!B16), " ", Regressions!B16)</f>
        <v>2002</v>
      </c>
      <c r="C6" s="336" t="str">
        <f>IF(ISBLANK(Regressions!C16), " ", Regressions!C16)</f>
        <v>National</v>
      </c>
      <c r="D6" s="332">
        <f>IF(ISBLANK(Regressions!D16), " ", Regressions!D16)</f>
        <v>10552</v>
      </c>
      <c r="E6" s="208" t="e">
        <f>IF(ISNUMBER(Regressions!E16),ROUND(Regressions!E16, 1), NA())</f>
        <v>#N/A</v>
      </c>
      <c r="F6" s="333" t="e">
        <f>IF(ISNUMBER(Regressions!F16),ROUND(Regressions!F16, 1), NA())</f>
        <v>#N/A</v>
      </c>
      <c r="G6" s="230" t="e">
        <f>IF(ISNUMBER(Regressions!G16),ROUND(Regressions!G16, 1), NA())</f>
        <v>#N/A</v>
      </c>
      <c r="H6" s="334" t="e">
        <f>IF(ISNUMBER(Regressions!H16),ROUND(Regressions!H16, 1), NA())</f>
        <v>#N/A</v>
      </c>
      <c r="I6" s="231" t="e">
        <f>IF(ISNUMBER(Regressions!I16),ROUND(Regressions!I16, 1), NA())</f>
        <v>#N/A</v>
      </c>
      <c r="J6" s="335" t="e">
        <f>IF(ISNUMBER(Regressions!K16),ROUND(Regressions!K16, 1), NA())</f>
        <v>#N/A</v>
      </c>
      <c r="K6" s="333" t="e">
        <f>IF(ISNUMBER(Regressions!L16),ROUND(Regressions!L16, 1), NA())</f>
        <v>#N/A</v>
      </c>
      <c r="L6" s="232" t="e">
        <f>IF(ISNUMBER(Regressions!M16),ROUND(Regressions!M16, 1), NA())</f>
        <v>#N/A</v>
      </c>
      <c r="M6" s="334" t="e">
        <f>IF(ISNUMBER(Regressions!N16),ROUND(Regressions!N16, 1), NA())</f>
        <v>#N/A</v>
      </c>
      <c r="N6" s="231" t="e">
        <f>IF(ISNUMBER(Regressions!O16),ROUND(Regressions!O16, 1), NA())</f>
        <v>#N/A</v>
      </c>
      <c r="O6" s="335">
        <f>IF(ISNUMBER(Regressions!Q16),ROUND(Regressions!Q16, 1), NA())</f>
        <v>100</v>
      </c>
      <c r="P6" s="333">
        <f>IF(ISNUMBER(Regressions!R16),ROUND(Regressions!R16, 1), NA())</f>
        <v>100</v>
      </c>
      <c r="Q6" s="209">
        <f>IF(ISNUMBER(Regressions!S16),ROUND(Regressions!S16, 1), NA())</f>
        <v>100</v>
      </c>
      <c r="R6" s="334">
        <f>IF(ISNUMBER(Regressions!T16),ROUND(Regressions!T16, 1), NA())</f>
        <v>0</v>
      </c>
      <c r="S6" s="231">
        <f>IF(ISNUMBER(Regressions!U16),ROUND(Regressions!U16, 1), NA())</f>
        <v>0</v>
      </c>
      <c r="T6" s="210"/>
      <c r="U6" s="210"/>
      <c r="V6" s="210"/>
      <c r="W6" s="210"/>
      <c r="X6" s="210"/>
      <c r="Y6" s="210"/>
      <c r="Z6" s="210"/>
      <c r="AA6" s="210"/>
    </row>
    <row xmlns:x14ac="http://schemas.microsoft.com/office/spreadsheetml/2009/9/ac" r="7" x14ac:dyDescent="0.2">
      <c r="A7" s="330" t="str">
        <f>IF(ISBLANK(Regressions!A17), " ", Regressions!A17)</f>
        <v>Bermuda</v>
      </c>
      <c r="B7" s="331">
        <f>IF(ISBLANK(Regressions!B17), " ", Regressions!B17)</f>
        <v>2003</v>
      </c>
      <c r="C7" s="336" t="str">
        <f>IF(ISBLANK(Regressions!C17), " ", Regressions!C17)</f>
        <v>National</v>
      </c>
      <c r="D7" s="332">
        <f>IF(ISBLANK(Regressions!D17), " ", Regressions!D17)</f>
        <v>10442</v>
      </c>
      <c r="E7" s="208" t="e">
        <f>IF(ISNUMBER(Regressions!E17),ROUND(Regressions!E17, 1), NA())</f>
        <v>#N/A</v>
      </c>
      <c r="F7" s="333" t="e">
        <f>IF(ISNUMBER(Regressions!F17),ROUND(Regressions!F17, 1), NA())</f>
        <v>#N/A</v>
      </c>
      <c r="G7" s="230" t="e">
        <f>IF(ISNUMBER(Regressions!G17),ROUND(Regressions!G17, 1), NA())</f>
        <v>#N/A</v>
      </c>
      <c r="H7" s="334" t="e">
        <f>IF(ISNUMBER(Regressions!H17),ROUND(Regressions!H17, 1), NA())</f>
        <v>#N/A</v>
      </c>
      <c r="I7" s="231" t="e">
        <f>IF(ISNUMBER(Regressions!I17),ROUND(Regressions!I17, 1), NA())</f>
        <v>#N/A</v>
      </c>
      <c r="J7" s="335" t="e">
        <f>IF(ISNUMBER(Regressions!K17),ROUND(Regressions!K17, 1), NA())</f>
        <v>#N/A</v>
      </c>
      <c r="K7" s="333" t="e">
        <f>IF(ISNUMBER(Regressions!L17),ROUND(Regressions!L17, 1), NA())</f>
        <v>#N/A</v>
      </c>
      <c r="L7" s="232" t="e">
        <f>IF(ISNUMBER(Regressions!M17),ROUND(Regressions!M17, 1), NA())</f>
        <v>#N/A</v>
      </c>
      <c r="M7" s="334" t="e">
        <f>IF(ISNUMBER(Regressions!N17),ROUND(Regressions!N17, 1), NA())</f>
        <v>#N/A</v>
      </c>
      <c r="N7" s="231" t="e">
        <f>IF(ISNUMBER(Regressions!O17),ROUND(Regressions!O17, 1), NA())</f>
        <v>#N/A</v>
      </c>
      <c r="O7" s="335">
        <f>IF(ISNUMBER(Regressions!Q17),ROUND(Regressions!Q17, 1), NA())</f>
        <v>100</v>
      </c>
      <c r="P7" s="333">
        <f>IF(ISNUMBER(Regressions!R17),ROUND(Regressions!R17, 1), NA())</f>
        <v>100</v>
      </c>
      <c r="Q7" s="209">
        <f>IF(ISNUMBER(Regressions!S17),ROUND(Regressions!S17, 1), NA())</f>
        <v>100</v>
      </c>
      <c r="R7" s="334">
        <f>IF(ISNUMBER(Regressions!T17),ROUND(Regressions!T17, 1), NA())</f>
        <v>0</v>
      </c>
      <c r="S7" s="231">
        <f>IF(ISNUMBER(Regressions!U17),ROUND(Regressions!U17, 1), NA())</f>
        <v>0</v>
      </c>
      <c r="T7" s="210"/>
      <c r="U7" s="210"/>
      <c r="V7" s="210"/>
      <c r="W7" s="210"/>
      <c r="X7" s="210"/>
      <c r="Y7" s="210"/>
      <c r="Z7" s="210"/>
      <c r="AA7" s="210"/>
    </row>
    <row xmlns:x14ac="http://schemas.microsoft.com/office/spreadsheetml/2009/9/ac" r="8" x14ac:dyDescent="0.2">
      <c r="A8" s="330" t="str">
        <f>IF(ISBLANK(Regressions!A18), " ", Regressions!A18)</f>
        <v>Bermuda</v>
      </c>
      <c r="B8" s="331">
        <f>IF(ISBLANK(Regressions!B18), " ", Regressions!B18)</f>
        <v>2004</v>
      </c>
      <c r="C8" s="336" t="str">
        <f>IF(ISBLANK(Regressions!C18), " ", Regressions!C18)</f>
        <v>National</v>
      </c>
      <c r="D8" s="332">
        <f>IF(ISBLANK(Regressions!D18), " ", Regressions!D18)</f>
        <v>10349</v>
      </c>
      <c r="E8" s="208" t="e">
        <f>IF(ISNUMBER(Regressions!E18),ROUND(Regressions!E18, 1), NA())</f>
        <v>#N/A</v>
      </c>
      <c r="F8" s="333" t="e">
        <f>IF(ISNUMBER(Regressions!F18),ROUND(Regressions!F18, 1), NA())</f>
        <v>#N/A</v>
      </c>
      <c r="G8" s="230" t="e">
        <f>IF(ISNUMBER(Regressions!G18),ROUND(Regressions!G18, 1), NA())</f>
        <v>#N/A</v>
      </c>
      <c r="H8" s="334" t="e">
        <f>IF(ISNUMBER(Regressions!H18),ROUND(Regressions!H18, 1), NA())</f>
        <v>#N/A</v>
      </c>
      <c r="I8" s="231" t="e">
        <f>IF(ISNUMBER(Regressions!I18),ROUND(Regressions!I18, 1), NA())</f>
        <v>#N/A</v>
      </c>
      <c r="J8" s="335" t="e">
        <f>IF(ISNUMBER(Regressions!K18),ROUND(Regressions!K18, 1), NA())</f>
        <v>#N/A</v>
      </c>
      <c r="K8" s="333" t="e">
        <f>IF(ISNUMBER(Regressions!L18),ROUND(Regressions!L18, 1), NA())</f>
        <v>#N/A</v>
      </c>
      <c r="L8" s="232" t="e">
        <f>IF(ISNUMBER(Regressions!M18),ROUND(Regressions!M18, 1), NA())</f>
        <v>#N/A</v>
      </c>
      <c r="M8" s="334" t="e">
        <f>IF(ISNUMBER(Regressions!N18),ROUND(Regressions!N18, 1), NA())</f>
        <v>#N/A</v>
      </c>
      <c r="N8" s="231" t="e">
        <f>IF(ISNUMBER(Regressions!O18),ROUND(Regressions!O18, 1), NA())</f>
        <v>#N/A</v>
      </c>
      <c r="O8" s="335">
        <f>IF(ISNUMBER(Regressions!Q18),ROUND(Regressions!Q18, 1), NA())</f>
        <v>100</v>
      </c>
      <c r="P8" s="333">
        <f>IF(ISNUMBER(Regressions!R18),ROUND(Regressions!R18, 1), NA())</f>
        <v>100</v>
      </c>
      <c r="Q8" s="209">
        <f>IF(ISNUMBER(Regressions!S18),ROUND(Regressions!S18, 1), NA())</f>
        <v>100</v>
      </c>
      <c r="R8" s="334">
        <f>IF(ISNUMBER(Regressions!T18),ROUND(Regressions!T18, 1), NA())</f>
        <v>0</v>
      </c>
      <c r="S8" s="231">
        <f>IF(ISNUMBER(Regressions!U18),ROUND(Regressions!U18, 1), NA())</f>
        <v>0</v>
      </c>
      <c r="T8" s="210"/>
      <c r="U8" s="210"/>
      <c r="V8" s="210"/>
      <c r="W8" s="210"/>
      <c r="X8" s="210"/>
      <c r="Y8" s="210"/>
      <c r="Z8" s="210"/>
      <c r="AA8" s="210"/>
    </row>
    <row xmlns:x14ac="http://schemas.microsoft.com/office/spreadsheetml/2009/9/ac" r="9" x14ac:dyDescent="0.2">
      <c r="A9" s="330" t="str">
        <f>IF(ISBLANK(Regressions!A19), " ", Regressions!A19)</f>
        <v>Bermuda</v>
      </c>
      <c r="B9" s="331">
        <f>IF(ISBLANK(Regressions!B19), " ", Regressions!B19)</f>
        <v>2005</v>
      </c>
      <c r="C9" s="336" t="str">
        <f>IF(ISBLANK(Regressions!C19), " ", Regressions!C19)</f>
        <v>National</v>
      </c>
      <c r="D9" s="332">
        <f>IF(ISBLANK(Regressions!D19), " ", Regressions!D19)</f>
        <v>10255</v>
      </c>
      <c r="E9" s="208" t="e">
        <f>IF(ISNUMBER(Regressions!E19),ROUND(Regressions!E19, 1), NA())</f>
        <v>#N/A</v>
      </c>
      <c r="F9" s="333" t="e">
        <f>IF(ISNUMBER(Regressions!F19),ROUND(Regressions!F19, 1), NA())</f>
        <v>#N/A</v>
      </c>
      <c r="G9" s="230" t="e">
        <f>IF(ISNUMBER(Regressions!G19),ROUND(Regressions!G19, 1), NA())</f>
        <v>#N/A</v>
      </c>
      <c r="H9" s="334" t="e">
        <f>IF(ISNUMBER(Regressions!H19),ROUND(Regressions!H19, 1), NA())</f>
        <v>#N/A</v>
      </c>
      <c r="I9" s="231" t="e">
        <f>IF(ISNUMBER(Regressions!I19),ROUND(Regressions!I19, 1), NA())</f>
        <v>#N/A</v>
      </c>
      <c r="J9" s="335" t="e">
        <f>IF(ISNUMBER(Regressions!K19),ROUND(Regressions!K19, 1), NA())</f>
        <v>#N/A</v>
      </c>
      <c r="K9" s="333" t="e">
        <f>IF(ISNUMBER(Regressions!L19),ROUND(Regressions!L19, 1), NA())</f>
        <v>#N/A</v>
      </c>
      <c r="L9" s="232" t="e">
        <f>IF(ISNUMBER(Regressions!M19),ROUND(Regressions!M19, 1), NA())</f>
        <v>#N/A</v>
      </c>
      <c r="M9" s="334" t="e">
        <f>IF(ISNUMBER(Regressions!N19),ROUND(Regressions!N19, 1), NA())</f>
        <v>#N/A</v>
      </c>
      <c r="N9" s="231" t="e">
        <f>IF(ISNUMBER(Regressions!O19),ROUND(Regressions!O19, 1), NA())</f>
        <v>#N/A</v>
      </c>
      <c r="O9" s="335">
        <f>IF(ISNUMBER(Regressions!Q19),ROUND(Regressions!Q19, 1), NA())</f>
        <v>100</v>
      </c>
      <c r="P9" s="333">
        <f>IF(ISNUMBER(Regressions!R19),ROUND(Regressions!R19, 1), NA())</f>
        <v>100</v>
      </c>
      <c r="Q9" s="209">
        <f>IF(ISNUMBER(Regressions!S19),ROUND(Regressions!S19, 1), NA())</f>
        <v>100</v>
      </c>
      <c r="R9" s="334">
        <f>IF(ISNUMBER(Regressions!T19),ROUND(Regressions!T19, 1), NA())</f>
        <v>0</v>
      </c>
      <c r="S9" s="231">
        <f>IF(ISNUMBER(Regressions!U19),ROUND(Regressions!U19, 1), NA())</f>
        <v>0</v>
      </c>
    </row>
    <row xmlns:x14ac="http://schemas.microsoft.com/office/spreadsheetml/2009/9/ac" r="10" x14ac:dyDescent="0.2">
      <c r="A10" s="330" t="str">
        <f>IF(ISBLANK(Regressions!A20), " ", Regressions!A20)</f>
        <v>Bermuda</v>
      </c>
      <c r="B10" s="331">
        <f>IF(ISBLANK(Regressions!B20), " ", Regressions!B20)</f>
        <v>2006</v>
      </c>
      <c r="C10" s="336" t="str">
        <f>IF(ISBLANK(Regressions!C20), " ", Regressions!C20)</f>
        <v>National</v>
      </c>
      <c r="D10" s="332">
        <f>IF(ISBLANK(Regressions!D20), " ", Regressions!D20)</f>
        <v>10155</v>
      </c>
      <c r="E10" s="208" t="e">
        <f>IF(ISNUMBER(Regressions!E20),ROUND(Regressions!E20, 1), NA())</f>
        <v>#N/A</v>
      </c>
      <c r="F10" s="333" t="e">
        <f>IF(ISNUMBER(Regressions!F20),ROUND(Regressions!F20, 1), NA())</f>
        <v>#N/A</v>
      </c>
      <c r="G10" s="230" t="e">
        <f>IF(ISNUMBER(Regressions!G20),ROUND(Regressions!G20, 1), NA())</f>
        <v>#N/A</v>
      </c>
      <c r="H10" s="334" t="e">
        <f>IF(ISNUMBER(Regressions!H20),ROUND(Regressions!H20, 1), NA())</f>
        <v>#N/A</v>
      </c>
      <c r="I10" s="231" t="e">
        <f>IF(ISNUMBER(Regressions!I20),ROUND(Regressions!I20, 1), NA())</f>
        <v>#N/A</v>
      </c>
      <c r="J10" s="335" t="e">
        <f>IF(ISNUMBER(Regressions!K20),ROUND(Regressions!K20, 1), NA())</f>
        <v>#N/A</v>
      </c>
      <c r="K10" s="333" t="e">
        <f>IF(ISNUMBER(Regressions!L20),ROUND(Regressions!L20, 1), NA())</f>
        <v>#N/A</v>
      </c>
      <c r="L10" s="232" t="e">
        <f>IF(ISNUMBER(Regressions!M20),ROUND(Regressions!M20, 1), NA())</f>
        <v>#N/A</v>
      </c>
      <c r="M10" s="334" t="e">
        <f>IF(ISNUMBER(Regressions!N20),ROUND(Regressions!N20, 1), NA())</f>
        <v>#N/A</v>
      </c>
      <c r="N10" s="231" t="e">
        <f>IF(ISNUMBER(Regressions!O20),ROUND(Regressions!O20, 1), NA())</f>
        <v>#N/A</v>
      </c>
      <c r="O10" s="335">
        <f>IF(ISNUMBER(Regressions!Q20),ROUND(Regressions!Q20, 1), NA())</f>
        <v>100</v>
      </c>
      <c r="P10" s="333">
        <f>IF(ISNUMBER(Regressions!R20),ROUND(Regressions!R20, 1), NA())</f>
        <v>100</v>
      </c>
      <c r="Q10" s="209">
        <f>IF(ISNUMBER(Regressions!S20),ROUND(Regressions!S20, 1), NA())</f>
        <v>100</v>
      </c>
      <c r="R10" s="334">
        <f>IF(ISNUMBER(Regressions!T20),ROUND(Regressions!T20, 1), NA())</f>
        <v>0</v>
      </c>
      <c r="S10" s="231">
        <f>IF(ISNUMBER(Regressions!U20),ROUND(Regressions!U20, 1), NA())</f>
        <v>0</v>
      </c>
    </row>
    <row xmlns:x14ac="http://schemas.microsoft.com/office/spreadsheetml/2009/9/ac" r="11" x14ac:dyDescent="0.2">
      <c r="A11" s="330" t="str">
        <f>IF(ISBLANK(Regressions!A21), " ", Regressions!A21)</f>
        <v>Bermuda</v>
      </c>
      <c r="B11" s="331">
        <f>IF(ISBLANK(Regressions!B21), " ", Regressions!B21)</f>
        <v>2007</v>
      </c>
      <c r="C11" s="336" t="str">
        <f>IF(ISBLANK(Regressions!C21), " ", Regressions!C21)</f>
        <v>National</v>
      </c>
      <c r="D11" s="332">
        <f>IF(ISBLANK(Regressions!D21), " ", Regressions!D21)</f>
        <v>10051</v>
      </c>
      <c r="E11" s="208" t="e">
        <f>IF(ISNUMBER(Regressions!E21),ROUND(Regressions!E21, 1), NA())</f>
        <v>#N/A</v>
      </c>
      <c r="F11" s="333" t="e">
        <f>IF(ISNUMBER(Regressions!F21),ROUND(Regressions!F21, 1), NA())</f>
        <v>#N/A</v>
      </c>
      <c r="G11" s="230" t="e">
        <f>IF(ISNUMBER(Regressions!G21),ROUND(Regressions!G21, 1), NA())</f>
        <v>#N/A</v>
      </c>
      <c r="H11" s="334" t="e">
        <f>IF(ISNUMBER(Regressions!H21),ROUND(Regressions!H21, 1), NA())</f>
        <v>#N/A</v>
      </c>
      <c r="I11" s="231" t="e">
        <f>IF(ISNUMBER(Regressions!I21),ROUND(Regressions!I21, 1), NA())</f>
        <v>#N/A</v>
      </c>
      <c r="J11" s="335" t="e">
        <f>IF(ISNUMBER(Regressions!K21),ROUND(Regressions!K21, 1), NA())</f>
        <v>#N/A</v>
      </c>
      <c r="K11" s="333" t="e">
        <f>IF(ISNUMBER(Regressions!L21),ROUND(Regressions!L21, 1), NA())</f>
        <v>#N/A</v>
      </c>
      <c r="L11" s="232" t="e">
        <f>IF(ISNUMBER(Regressions!M21),ROUND(Regressions!M21, 1), NA())</f>
        <v>#N/A</v>
      </c>
      <c r="M11" s="334" t="e">
        <f>IF(ISNUMBER(Regressions!N21),ROUND(Regressions!N21, 1), NA())</f>
        <v>#N/A</v>
      </c>
      <c r="N11" s="231" t="e">
        <f>IF(ISNUMBER(Regressions!O21),ROUND(Regressions!O21, 1), NA())</f>
        <v>#N/A</v>
      </c>
      <c r="O11" s="335">
        <f>IF(ISNUMBER(Regressions!Q21),ROUND(Regressions!Q21, 1), NA())</f>
        <v>100</v>
      </c>
      <c r="P11" s="333">
        <f>IF(ISNUMBER(Regressions!R21),ROUND(Regressions!R21, 1), NA())</f>
        <v>100</v>
      </c>
      <c r="Q11" s="209">
        <f>IF(ISNUMBER(Regressions!S21),ROUND(Regressions!S21, 1), NA())</f>
        <v>100</v>
      </c>
      <c r="R11" s="334">
        <f>IF(ISNUMBER(Regressions!T21),ROUND(Regressions!T21, 1), NA())</f>
        <v>0</v>
      </c>
      <c r="S11" s="231">
        <f>IF(ISNUMBER(Regressions!U21),ROUND(Regressions!U21, 1), NA())</f>
        <v>0</v>
      </c>
    </row>
    <row xmlns:x14ac="http://schemas.microsoft.com/office/spreadsheetml/2009/9/ac" r="12" x14ac:dyDescent="0.2">
      <c r="A12" s="330" t="str">
        <f>IF(ISBLANK(Regressions!A22), " ", Regressions!A22)</f>
        <v>Bermuda</v>
      </c>
      <c r="B12" s="331">
        <f>IF(ISBLANK(Regressions!B22), " ", Regressions!B22)</f>
        <v>2008</v>
      </c>
      <c r="C12" s="336" t="str">
        <f>IF(ISBLANK(Regressions!C22), " ", Regressions!C22)</f>
        <v>National</v>
      </c>
      <c r="D12" s="332">
        <f>IF(ISBLANK(Regressions!D22), " ", Regressions!D22)</f>
        <v>9897</v>
      </c>
      <c r="E12" s="208" t="e">
        <f>IF(ISNUMBER(Regressions!E22),ROUND(Regressions!E22, 1), NA())</f>
        <v>#N/A</v>
      </c>
      <c r="F12" s="333" t="e">
        <f>IF(ISNUMBER(Regressions!F22),ROUND(Regressions!F22, 1), NA())</f>
        <v>#N/A</v>
      </c>
      <c r="G12" s="230" t="e">
        <f>IF(ISNUMBER(Regressions!G22),ROUND(Regressions!G22, 1), NA())</f>
        <v>#N/A</v>
      </c>
      <c r="H12" s="334" t="e">
        <f>IF(ISNUMBER(Regressions!H22),ROUND(Regressions!H22, 1), NA())</f>
        <v>#N/A</v>
      </c>
      <c r="I12" s="231" t="e">
        <f>IF(ISNUMBER(Regressions!I22),ROUND(Regressions!I22, 1), NA())</f>
        <v>#N/A</v>
      </c>
      <c r="J12" s="335" t="e">
        <f>IF(ISNUMBER(Regressions!K22),ROUND(Regressions!K22, 1), NA())</f>
        <v>#N/A</v>
      </c>
      <c r="K12" s="333" t="e">
        <f>IF(ISNUMBER(Regressions!L22),ROUND(Regressions!L22, 1), NA())</f>
        <v>#N/A</v>
      </c>
      <c r="L12" s="232" t="e">
        <f>IF(ISNUMBER(Regressions!M22),ROUND(Regressions!M22, 1), NA())</f>
        <v>#N/A</v>
      </c>
      <c r="M12" s="334" t="e">
        <f>IF(ISNUMBER(Regressions!N22),ROUND(Regressions!N22, 1), NA())</f>
        <v>#N/A</v>
      </c>
      <c r="N12" s="231" t="e">
        <f>IF(ISNUMBER(Regressions!O22),ROUND(Regressions!O22, 1), NA())</f>
        <v>#N/A</v>
      </c>
      <c r="O12" s="335">
        <f>IF(ISNUMBER(Regressions!Q22),ROUND(Regressions!Q22, 1), NA())</f>
        <v>100</v>
      </c>
      <c r="P12" s="333">
        <f>IF(ISNUMBER(Regressions!R22),ROUND(Regressions!R22, 1), NA())</f>
        <v>100</v>
      </c>
      <c r="Q12" s="209">
        <f>IF(ISNUMBER(Regressions!S22),ROUND(Regressions!S22, 1), NA())</f>
        <v>100</v>
      </c>
      <c r="R12" s="334">
        <f>IF(ISNUMBER(Regressions!T22),ROUND(Regressions!T22, 1), NA())</f>
        <v>0</v>
      </c>
      <c r="S12" s="231">
        <f>IF(ISNUMBER(Regressions!U22),ROUND(Regressions!U22, 1), NA())</f>
        <v>0</v>
      </c>
    </row>
    <row xmlns:x14ac="http://schemas.microsoft.com/office/spreadsheetml/2009/9/ac" r="13" x14ac:dyDescent="0.2">
      <c r="A13" s="330" t="str">
        <f>IF(ISBLANK(Regressions!A23), " ", Regressions!A23)</f>
        <v>Bermuda</v>
      </c>
      <c r="B13" s="331">
        <f>IF(ISBLANK(Regressions!B23), " ", Regressions!B23)</f>
        <v>2009</v>
      </c>
      <c r="C13" s="336" t="str">
        <f>IF(ISBLANK(Regressions!C23), " ", Regressions!C23)</f>
        <v>National</v>
      </c>
      <c r="D13" s="332">
        <f>IF(ISBLANK(Regressions!D23), " ", Regressions!D23)</f>
        <v>9714</v>
      </c>
      <c r="E13" s="208" t="e">
        <f>IF(ISNUMBER(Regressions!E23),ROUND(Regressions!E23, 1), NA())</f>
        <v>#N/A</v>
      </c>
      <c r="F13" s="333" t="e">
        <f>IF(ISNUMBER(Regressions!F23),ROUND(Regressions!F23, 1), NA())</f>
        <v>#N/A</v>
      </c>
      <c r="G13" s="230" t="e">
        <f>IF(ISNUMBER(Regressions!G23),ROUND(Regressions!G23, 1), NA())</f>
        <v>#N/A</v>
      </c>
      <c r="H13" s="334" t="e">
        <f>IF(ISNUMBER(Regressions!H23),ROUND(Regressions!H23, 1), NA())</f>
        <v>#N/A</v>
      </c>
      <c r="I13" s="231" t="e">
        <f>IF(ISNUMBER(Regressions!I23),ROUND(Regressions!I23, 1), NA())</f>
        <v>#N/A</v>
      </c>
      <c r="J13" s="335" t="e">
        <f>IF(ISNUMBER(Regressions!K23),ROUND(Regressions!K23, 1), NA())</f>
        <v>#N/A</v>
      </c>
      <c r="K13" s="333" t="e">
        <f>IF(ISNUMBER(Regressions!L23),ROUND(Regressions!L23, 1), NA())</f>
        <v>#N/A</v>
      </c>
      <c r="L13" s="232" t="e">
        <f>IF(ISNUMBER(Regressions!M23),ROUND(Regressions!M23, 1), NA())</f>
        <v>#N/A</v>
      </c>
      <c r="M13" s="334" t="e">
        <f>IF(ISNUMBER(Regressions!N23),ROUND(Regressions!N23, 1), NA())</f>
        <v>#N/A</v>
      </c>
      <c r="N13" s="231" t="e">
        <f>IF(ISNUMBER(Regressions!O23),ROUND(Regressions!O23, 1), NA())</f>
        <v>#N/A</v>
      </c>
      <c r="O13" s="335">
        <f>IF(ISNUMBER(Regressions!Q23),ROUND(Regressions!Q23, 1), NA())</f>
        <v>100</v>
      </c>
      <c r="P13" s="333">
        <f>IF(ISNUMBER(Regressions!R23),ROUND(Regressions!R23, 1), NA())</f>
        <v>100</v>
      </c>
      <c r="Q13" s="209">
        <f>IF(ISNUMBER(Regressions!S23),ROUND(Regressions!S23, 1), NA())</f>
        <v>100</v>
      </c>
      <c r="R13" s="334">
        <f>IF(ISNUMBER(Regressions!T23),ROUND(Regressions!T23, 1), NA())</f>
        <v>0</v>
      </c>
      <c r="S13" s="231">
        <f>IF(ISNUMBER(Regressions!U23),ROUND(Regressions!U23, 1), NA())</f>
        <v>0</v>
      </c>
    </row>
    <row xmlns:x14ac="http://schemas.microsoft.com/office/spreadsheetml/2009/9/ac" r="14" x14ac:dyDescent="0.2">
      <c r="A14" s="330" t="str">
        <f>IF(ISBLANK(Regressions!A24), " ", Regressions!A24)</f>
        <v>Bermuda</v>
      </c>
      <c r="B14" s="331">
        <f>IF(ISBLANK(Regressions!B24), " ", Regressions!B24)</f>
        <v>2010</v>
      </c>
      <c r="C14" s="336" t="str">
        <f>IF(ISBLANK(Regressions!C24), " ", Regressions!C24)</f>
        <v>National</v>
      </c>
      <c r="D14" s="332">
        <f>IF(ISBLANK(Regressions!D24), " ", Regressions!D24)</f>
        <v>9530</v>
      </c>
      <c r="E14" s="208" t="e">
        <f>IF(ISNUMBER(Regressions!E24),ROUND(Regressions!E24, 1), NA())</f>
        <v>#N/A</v>
      </c>
      <c r="F14" s="333" t="e">
        <f>IF(ISNUMBER(Regressions!F24),ROUND(Regressions!F24, 1), NA())</f>
        <v>#N/A</v>
      </c>
      <c r="G14" s="230" t="e">
        <f>IF(ISNUMBER(Regressions!G24),ROUND(Regressions!G24, 1), NA())</f>
        <v>#N/A</v>
      </c>
      <c r="H14" s="334" t="e">
        <f>IF(ISNUMBER(Regressions!H24),ROUND(Regressions!H24, 1), NA())</f>
        <v>#N/A</v>
      </c>
      <c r="I14" s="231" t="e">
        <f>IF(ISNUMBER(Regressions!I24),ROUND(Regressions!I24, 1), NA())</f>
        <v>#N/A</v>
      </c>
      <c r="J14" s="335" t="e">
        <f>IF(ISNUMBER(Regressions!K24),ROUND(Regressions!K24, 1), NA())</f>
        <v>#N/A</v>
      </c>
      <c r="K14" s="333" t="e">
        <f>IF(ISNUMBER(Regressions!L24),ROUND(Regressions!L24, 1), NA())</f>
        <v>#N/A</v>
      </c>
      <c r="L14" s="232" t="e">
        <f>IF(ISNUMBER(Regressions!M24),ROUND(Regressions!M24, 1), NA())</f>
        <v>#N/A</v>
      </c>
      <c r="M14" s="334" t="e">
        <f>IF(ISNUMBER(Regressions!N24),ROUND(Regressions!N24, 1), NA())</f>
        <v>#N/A</v>
      </c>
      <c r="N14" s="231" t="e">
        <f>IF(ISNUMBER(Regressions!O24),ROUND(Regressions!O24, 1), NA())</f>
        <v>#N/A</v>
      </c>
      <c r="O14" s="335">
        <f>IF(ISNUMBER(Regressions!Q24),ROUND(Regressions!Q24, 1), NA())</f>
        <v>100</v>
      </c>
      <c r="P14" s="333">
        <f>IF(ISNUMBER(Regressions!R24),ROUND(Regressions!R24, 1), NA())</f>
        <v>100</v>
      </c>
      <c r="Q14" s="209">
        <f>IF(ISNUMBER(Regressions!S24),ROUND(Regressions!S24, 1), NA())</f>
        <v>100</v>
      </c>
      <c r="R14" s="334">
        <f>IF(ISNUMBER(Regressions!T24),ROUND(Regressions!T24, 1), NA())</f>
        <v>0</v>
      </c>
      <c r="S14" s="231">
        <f>IF(ISNUMBER(Regressions!U24),ROUND(Regressions!U24, 1), NA())</f>
        <v>0</v>
      </c>
    </row>
    <row xmlns:x14ac="http://schemas.microsoft.com/office/spreadsheetml/2009/9/ac" r="15" x14ac:dyDescent="0.2">
      <c r="A15" s="330" t="str">
        <f>IF(ISBLANK(Regressions!A25), " ", Regressions!A25)</f>
        <v>Bermuda</v>
      </c>
      <c r="B15" s="331">
        <f>IF(ISBLANK(Regressions!B25), " ", Regressions!B25)</f>
        <v>2011</v>
      </c>
      <c r="C15" s="336" t="str">
        <f>IF(ISBLANK(Regressions!C25), " ", Regressions!C25)</f>
        <v>National</v>
      </c>
      <c r="D15" s="332">
        <f>IF(ISBLANK(Regressions!D25), " ", Regressions!D25)</f>
        <v>9359</v>
      </c>
      <c r="E15" s="208" t="e">
        <f>IF(ISNUMBER(Regressions!E25),ROUND(Regressions!E25, 1), NA())</f>
        <v>#N/A</v>
      </c>
      <c r="F15" s="333" t="e">
        <f>IF(ISNUMBER(Regressions!F25),ROUND(Regressions!F25, 1), NA())</f>
        <v>#N/A</v>
      </c>
      <c r="G15" s="230" t="e">
        <f>IF(ISNUMBER(Regressions!G25),ROUND(Regressions!G25, 1), NA())</f>
        <v>#N/A</v>
      </c>
      <c r="H15" s="334" t="e">
        <f>IF(ISNUMBER(Regressions!H25),ROUND(Regressions!H25, 1), NA())</f>
        <v>#N/A</v>
      </c>
      <c r="I15" s="231" t="e">
        <f>IF(ISNUMBER(Regressions!I25),ROUND(Regressions!I25, 1), NA())</f>
        <v>#N/A</v>
      </c>
      <c r="J15" s="335" t="e">
        <f>IF(ISNUMBER(Regressions!K25),ROUND(Regressions!K25, 1), NA())</f>
        <v>#N/A</v>
      </c>
      <c r="K15" s="333" t="e">
        <f>IF(ISNUMBER(Regressions!L25),ROUND(Regressions!L25, 1), NA())</f>
        <v>#N/A</v>
      </c>
      <c r="L15" s="232" t="e">
        <f>IF(ISNUMBER(Regressions!M25),ROUND(Regressions!M25, 1), NA())</f>
        <v>#N/A</v>
      </c>
      <c r="M15" s="334" t="e">
        <f>IF(ISNUMBER(Regressions!N25),ROUND(Regressions!N25, 1), NA())</f>
        <v>#N/A</v>
      </c>
      <c r="N15" s="231" t="e">
        <f>IF(ISNUMBER(Regressions!O25),ROUND(Regressions!O25, 1), NA())</f>
        <v>#N/A</v>
      </c>
      <c r="O15" s="335">
        <f>IF(ISNUMBER(Regressions!Q25),ROUND(Regressions!Q25, 1), NA())</f>
        <v>100</v>
      </c>
      <c r="P15" s="333">
        <f>IF(ISNUMBER(Regressions!R25),ROUND(Regressions!R25, 1), NA())</f>
        <v>100</v>
      </c>
      <c r="Q15" s="209">
        <f>IF(ISNUMBER(Regressions!S25),ROUND(Regressions!S25, 1), NA())</f>
        <v>100</v>
      </c>
      <c r="R15" s="334">
        <f>IF(ISNUMBER(Regressions!T25),ROUND(Regressions!T25, 1), NA())</f>
        <v>0</v>
      </c>
      <c r="S15" s="231">
        <f>IF(ISNUMBER(Regressions!U25),ROUND(Regressions!U25, 1), NA())</f>
        <v>0</v>
      </c>
    </row>
    <row xmlns:x14ac="http://schemas.microsoft.com/office/spreadsheetml/2009/9/ac" r="16" x14ac:dyDescent="0.2">
      <c r="A16" s="330" t="str">
        <f>IF(ISBLANK(Regressions!A26), " ", Regressions!A26)</f>
        <v>Bermuda</v>
      </c>
      <c r="B16" s="331">
        <f>IF(ISBLANK(Regressions!B26), " ", Regressions!B26)</f>
        <v>2012</v>
      </c>
      <c r="C16" s="336" t="str">
        <f>IF(ISBLANK(Regressions!C26), " ", Regressions!C26)</f>
        <v>National</v>
      </c>
      <c r="D16" s="332">
        <f>IF(ISBLANK(Regressions!D26), " ", Regressions!D26)</f>
        <v>9255</v>
      </c>
      <c r="E16" s="208" t="e">
        <f>IF(ISNUMBER(Regressions!E26),ROUND(Regressions!E26, 1), NA())</f>
        <v>#N/A</v>
      </c>
      <c r="F16" s="333" t="e">
        <f>IF(ISNUMBER(Regressions!F26),ROUND(Regressions!F26, 1), NA())</f>
        <v>#N/A</v>
      </c>
      <c r="G16" s="230" t="e">
        <f>IF(ISNUMBER(Regressions!G26),ROUND(Regressions!G26, 1), NA())</f>
        <v>#N/A</v>
      </c>
      <c r="H16" s="334" t="e">
        <f>IF(ISNUMBER(Regressions!H26),ROUND(Regressions!H26, 1), NA())</f>
        <v>#N/A</v>
      </c>
      <c r="I16" s="231" t="e">
        <f>IF(ISNUMBER(Regressions!I26),ROUND(Regressions!I26, 1), NA())</f>
        <v>#N/A</v>
      </c>
      <c r="J16" s="335" t="e">
        <f>IF(ISNUMBER(Regressions!K26),ROUND(Regressions!K26, 1), NA())</f>
        <v>#N/A</v>
      </c>
      <c r="K16" s="333" t="e">
        <f>IF(ISNUMBER(Regressions!L26),ROUND(Regressions!L26, 1), NA())</f>
        <v>#N/A</v>
      </c>
      <c r="L16" s="232" t="e">
        <f>IF(ISNUMBER(Regressions!M26),ROUND(Regressions!M26, 1), NA())</f>
        <v>#N/A</v>
      </c>
      <c r="M16" s="334" t="e">
        <f>IF(ISNUMBER(Regressions!N26),ROUND(Regressions!N26, 1), NA())</f>
        <v>#N/A</v>
      </c>
      <c r="N16" s="231" t="e">
        <f>IF(ISNUMBER(Regressions!O26),ROUND(Regressions!O26, 1), NA())</f>
        <v>#N/A</v>
      </c>
      <c r="O16" s="335">
        <f>IF(ISNUMBER(Regressions!Q26),ROUND(Regressions!Q26, 1), NA())</f>
        <v>100</v>
      </c>
      <c r="P16" s="333">
        <f>IF(ISNUMBER(Regressions!R26),ROUND(Regressions!R26, 1), NA())</f>
        <v>100</v>
      </c>
      <c r="Q16" s="209">
        <f>IF(ISNUMBER(Regressions!S26),ROUND(Regressions!S26, 1), NA())</f>
        <v>100</v>
      </c>
      <c r="R16" s="334">
        <f>IF(ISNUMBER(Regressions!T26),ROUND(Regressions!T26, 1), NA())</f>
        <v>0</v>
      </c>
      <c r="S16" s="231">
        <f>IF(ISNUMBER(Regressions!U26),ROUND(Regressions!U26, 1), NA())</f>
        <v>0</v>
      </c>
    </row>
    <row xmlns:x14ac="http://schemas.microsoft.com/office/spreadsheetml/2009/9/ac" r="17" x14ac:dyDescent="0.2">
      <c r="A17" s="330" t="str">
        <f>IF(ISBLANK(Regressions!A27), " ", Regressions!A27)</f>
        <v>Bermuda</v>
      </c>
      <c r="B17" s="331">
        <f>IF(ISBLANK(Regressions!B27), " ", Regressions!B27)</f>
        <v>2013</v>
      </c>
      <c r="C17" s="336" t="str">
        <f>IF(ISBLANK(Regressions!C27), " ", Regressions!C27)</f>
        <v>National</v>
      </c>
      <c r="D17" s="332">
        <f>IF(ISBLANK(Regressions!D27), " ", Regressions!D27)</f>
        <v>9202</v>
      </c>
      <c r="E17" s="208" t="e">
        <f>IF(ISNUMBER(Regressions!E27),ROUND(Regressions!E27, 1), NA())</f>
        <v>#N/A</v>
      </c>
      <c r="F17" s="333" t="e">
        <f>IF(ISNUMBER(Regressions!F27),ROUND(Regressions!F27, 1), NA())</f>
        <v>#N/A</v>
      </c>
      <c r="G17" s="230" t="e">
        <f>IF(ISNUMBER(Regressions!G27),ROUND(Regressions!G27, 1), NA())</f>
        <v>#N/A</v>
      </c>
      <c r="H17" s="334" t="e">
        <f>IF(ISNUMBER(Regressions!H27),ROUND(Regressions!H27, 1), NA())</f>
        <v>#N/A</v>
      </c>
      <c r="I17" s="231" t="e">
        <f>IF(ISNUMBER(Regressions!I27),ROUND(Regressions!I27, 1), NA())</f>
        <v>#N/A</v>
      </c>
      <c r="J17" s="335" t="e">
        <f>IF(ISNUMBER(Regressions!K27),ROUND(Regressions!K27, 1), NA())</f>
        <v>#N/A</v>
      </c>
      <c r="K17" s="333" t="e">
        <f>IF(ISNUMBER(Regressions!L27),ROUND(Regressions!L27, 1), NA())</f>
        <v>#N/A</v>
      </c>
      <c r="L17" s="232" t="e">
        <f>IF(ISNUMBER(Regressions!M27),ROUND(Regressions!M27, 1), NA())</f>
        <v>#N/A</v>
      </c>
      <c r="M17" s="334" t="e">
        <f>IF(ISNUMBER(Regressions!N27),ROUND(Regressions!N27, 1), NA())</f>
        <v>#N/A</v>
      </c>
      <c r="N17" s="231" t="e">
        <f>IF(ISNUMBER(Regressions!O27),ROUND(Regressions!O27, 1), NA())</f>
        <v>#N/A</v>
      </c>
      <c r="O17" s="335">
        <f>IF(ISNUMBER(Regressions!Q27),ROUND(Regressions!Q27, 1), NA())</f>
        <v>100</v>
      </c>
      <c r="P17" s="333">
        <f>IF(ISNUMBER(Regressions!R27),ROUND(Regressions!R27, 1), NA())</f>
        <v>100</v>
      </c>
      <c r="Q17" s="209">
        <f>IF(ISNUMBER(Regressions!S27),ROUND(Regressions!S27, 1), NA())</f>
        <v>100</v>
      </c>
      <c r="R17" s="334">
        <f>IF(ISNUMBER(Regressions!T27),ROUND(Regressions!T27, 1), NA())</f>
        <v>0</v>
      </c>
      <c r="S17" s="231">
        <f>IF(ISNUMBER(Regressions!U27),ROUND(Regressions!U27, 1), NA())</f>
        <v>0</v>
      </c>
    </row>
    <row xmlns:x14ac="http://schemas.microsoft.com/office/spreadsheetml/2009/9/ac" r="18" x14ac:dyDescent="0.2">
      <c r="A18" s="330" t="str">
        <f>IF(ISBLANK(Regressions!A28), " ", Regressions!A28)</f>
        <v>Bermuda</v>
      </c>
      <c r="B18" s="331">
        <f>IF(ISBLANK(Regressions!B28), " ", Regressions!B28)</f>
        <v>2014</v>
      </c>
      <c r="C18" s="336" t="str">
        <f>IF(ISBLANK(Regressions!C28), " ", Regressions!C28)</f>
        <v>National</v>
      </c>
      <c r="D18" s="332">
        <f>IF(ISBLANK(Regressions!D28), " ", Regressions!D28)</f>
        <v>9133</v>
      </c>
      <c r="E18" s="208" t="e">
        <f>IF(ISNUMBER(Regressions!E28),ROUND(Regressions!E28, 1), NA())</f>
        <v>#N/A</v>
      </c>
      <c r="F18" s="333" t="e">
        <f>IF(ISNUMBER(Regressions!F28),ROUND(Regressions!F28, 1), NA())</f>
        <v>#N/A</v>
      </c>
      <c r="G18" s="230" t="e">
        <f>IF(ISNUMBER(Regressions!G28),ROUND(Regressions!G28, 1), NA())</f>
        <v>#N/A</v>
      </c>
      <c r="H18" s="334" t="e">
        <f>IF(ISNUMBER(Regressions!H28),ROUND(Regressions!H28, 1), NA())</f>
        <v>#N/A</v>
      </c>
      <c r="I18" s="231" t="e">
        <f>IF(ISNUMBER(Regressions!I28),ROUND(Regressions!I28, 1), NA())</f>
        <v>#N/A</v>
      </c>
      <c r="J18" s="335" t="e">
        <f>IF(ISNUMBER(Regressions!K28),ROUND(Regressions!K28, 1), NA())</f>
        <v>#N/A</v>
      </c>
      <c r="K18" s="333" t="e">
        <f>IF(ISNUMBER(Regressions!L28),ROUND(Regressions!L28, 1), NA())</f>
        <v>#N/A</v>
      </c>
      <c r="L18" s="232" t="e">
        <f>IF(ISNUMBER(Regressions!M28),ROUND(Regressions!M28, 1), NA())</f>
        <v>#N/A</v>
      </c>
      <c r="M18" s="334" t="e">
        <f>IF(ISNUMBER(Regressions!N28),ROUND(Regressions!N28, 1), NA())</f>
        <v>#N/A</v>
      </c>
      <c r="N18" s="231" t="e">
        <f>IF(ISNUMBER(Regressions!O28),ROUND(Regressions!O28, 1), NA())</f>
        <v>#N/A</v>
      </c>
      <c r="O18" s="335">
        <f>IF(ISNUMBER(Regressions!Q28),ROUND(Regressions!Q28, 1), NA())</f>
        <v>100</v>
      </c>
      <c r="P18" s="333">
        <f>IF(ISNUMBER(Regressions!R28),ROUND(Regressions!R28, 1), NA())</f>
        <v>100</v>
      </c>
      <c r="Q18" s="209">
        <f>IF(ISNUMBER(Regressions!S28),ROUND(Regressions!S28, 1), NA())</f>
        <v>100</v>
      </c>
      <c r="R18" s="334">
        <f>IF(ISNUMBER(Regressions!T28),ROUND(Regressions!T28, 1), NA())</f>
        <v>0</v>
      </c>
      <c r="S18" s="231">
        <f>IF(ISNUMBER(Regressions!U28),ROUND(Regressions!U28, 1), NA())</f>
        <v>0</v>
      </c>
    </row>
    <row xmlns:x14ac="http://schemas.microsoft.com/office/spreadsheetml/2009/9/ac" r="19" x14ac:dyDescent="0.2">
      <c r="A19" s="330" t="str">
        <f>IF(ISBLANK(Regressions!A29), " ", Regressions!A29)</f>
        <v>Bermuda</v>
      </c>
      <c r="B19" s="331">
        <f>IF(ISBLANK(Regressions!B29), " ", Regressions!B29)</f>
        <v>2015</v>
      </c>
      <c r="C19" s="336" t="str">
        <f>IF(ISBLANK(Regressions!C29), " ", Regressions!C29)</f>
        <v>National</v>
      </c>
      <c r="D19" s="332">
        <f>IF(ISBLANK(Regressions!D29), " ", Regressions!D29)</f>
        <v>9052</v>
      </c>
      <c r="E19" s="208" t="e">
        <f>IF(ISNUMBER(Regressions!E29),ROUND(Regressions!E29, 1), NA())</f>
        <v>#N/A</v>
      </c>
      <c r="F19" s="333" t="e">
        <f>IF(ISNUMBER(Regressions!F29),ROUND(Regressions!F29, 1), NA())</f>
        <v>#N/A</v>
      </c>
      <c r="G19" s="230" t="e">
        <f>IF(ISNUMBER(Regressions!G29),ROUND(Regressions!G29, 1), NA())</f>
        <v>#N/A</v>
      </c>
      <c r="H19" s="334" t="e">
        <f>IF(ISNUMBER(Regressions!H29),ROUND(Regressions!H29, 1), NA())</f>
        <v>#N/A</v>
      </c>
      <c r="I19" s="231" t="e">
        <f>IF(ISNUMBER(Regressions!I29),ROUND(Regressions!I29, 1), NA())</f>
        <v>#N/A</v>
      </c>
      <c r="J19" s="335" t="e">
        <f>IF(ISNUMBER(Regressions!K29),ROUND(Regressions!K29, 1), NA())</f>
        <v>#N/A</v>
      </c>
      <c r="K19" s="333" t="e">
        <f>IF(ISNUMBER(Regressions!L29),ROUND(Regressions!L29, 1), NA())</f>
        <v>#N/A</v>
      </c>
      <c r="L19" s="232" t="e">
        <f>IF(ISNUMBER(Regressions!M29),ROUND(Regressions!M29, 1), NA())</f>
        <v>#N/A</v>
      </c>
      <c r="M19" s="334" t="e">
        <f>IF(ISNUMBER(Regressions!N29),ROUND(Regressions!N29, 1), NA())</f>
        <v>#N/A</v>
      </c>
      <c r="N19" s="231" t="e">
        <f>IF(ISNUMBER(Regressions!O29),ROUND(Regressions!O29, 1), NA())</f>
        <v>#N/A</v>
      </c>
      <c r="O19" s="335">
        <f>IF(ISNUMBER(Regressions!Q29),ROUND(Regressions!Q29, 1), NA())</f>
        <v>100</v>
      </c>
      <c r="P19" s="333">
        <f>IF(ISNUMBER(Regressions!R29),ROUND(Regressions!R29, 1), NA())</f>
        <v>100</v>
      </c>
      <c r="Q19" s="209">
        <f>IF(ISNUMBER(Regressions!S29),ROUND(Regressions!S29, 1), NA())</f>
        <v>100</v>
      </c>
      <c r="R19" s="334">
        <f>IF(ISNUMBER(Regressions!T29),ROUND(Regressions!T29, 1), NA())</f>
        <v>0</v>
      </c>
      <c r="S19" s="231">
        <f>IF(ISNUMBER(Regressions!U29),ROUND(Regressions!U29, 1), NA())</f>
        <v>0</v>
      </c>
    </row>
    <row xmlns:x14ac="http://schemas.microsoft.com/office/spreadsheetml/2009/9/ac" r="20" x14ac:dyDescent="0.2">
      <c r="A20" s="330" t="str">
        <f>IF(ISBLANK(Regressions!A30), " ", Regressions!A30)</f>
        <v>Bermuda</v>
      </c>
      <c r="B20" s="331">
        <f>IF(ISBLANK(Regressions!B30), " ", Regressions!B30)</f>
        <v>2016</v>
      </c>
      <c r="C20" s="336" t="str">
        <f>IF(ISBLANK(Regressions!C30), " ", Regressions!C30)</f>
        <v>National</v>
      </c>
      <c r="D20" s="332">
        <f>IF(ISBLANK(Regressions!D30), " ", Regressions!D30)</f>
        <v>8925</v>
      </c>
      <c r="E20" s="208" t="e">
        <f>IF(ISNUMBER(Regressions!E30),ROUND(Regressions!E30, 1), NA())</f>
        <v>#N/A</v>
      </c>
      <c r="F20" s="333" t="e">
        <f>IF(ISNUMBER(Regressions!F30),ROUND(Regressions!F30, 1), NA())</f>
        <v>#N/A</v>
      </c>
      <c r="G20" s="230" t="e">
        <f>IF(ISNUMBER(Regressions!G30),ROUND(Regressions!G30, 1), NA())</f>
        <v>#N/A</v>
      </c>
      <c r="H20" s="334" t="e">
        <f>IF(ISNUMBER(Regressions!H30),ROUND(Regressions!H30, 1), NA())</f>
        <v>#N/A</v>
      </c>
      <c r="I20" s="231" t="e">
        <f>IF(ISNUMBER(Regressions!I30),ROUND(Regressions!I30, 1), NA())</f>
        <v>#N/A</v>
      </c>
      <c r="J20" s="335" t="e">
        <f>IF(ISNUMBER(Regressions!K30),ROUND(Regressions!K30, 1), NA())</f>
        <v>#N/A</v>
      </c>
      <c r="K20" s="333" t="e">
        <f>IF(ISNUMBER(Regressions!L30),ROUND(Regressions!L30, 1), NA())</f>
        <v>#N/A</v>
      </c>
      <c r="L20" s="232" t="e">
        <f>IF(ISNUMBER(Regressions!M30),ROUND(Regressions!M30, 1), NA())</f>
        <v>#N/A</v>
      </c>
      <c r="M20" s="334" t="e">
        <f>IF(ISNUMBER(Regressions!N30),ROUND(Regressions!N30, 1), NA())</f>
        <v>#N/A</v>
      </c>
      <c r="N20" s="231" t="e">
        <f>IF(ISNUMBER(Regressions!O30),ROUND(Regressions!O30, 1), NA())</f>
        <v>#N/A</v>
      </c>
      <c r="O20" s="335">
        <f>IF(ISNUMBER(Regressions!Q30),ROUND(Regressions!Q30, 1), NA())</f>
        <v>100</v>
      </c>
      <c r="P20" s="333">
        <f>IF(ISNUMBER(Regressions!R30),ROUND(Regressions!R30, 1), NA())</f>
        <v>100</v>
      </c>
      <c r="Q20" s="209">
        <f>IF(ISNUMBER(Regressions!S30),ROUND(Regressions!S30, 1), NA())</f>
        <v>100</v>
      </c>
      <c r="R20" s="334">
        <f>IF(ISNUMBER(Regressions!T30),ROUND(Regressions!T30, 1), NA())</f>
        <v>0</v>
      </c>
      <c r="S20" s="231">
        <f>IF(ISNUMBER(Regressions!U30),ROUND(Regressions!U30, 1), NA())</f>
        <v>0</v>
      </c>
    </row>
    <row xmlns:x14ac="http://schemas.microsoft.com/office/spreadsheetml/2009/9/ac" r="21" x14ac:dyDescent="0.2">
      <c r="A21" s="330" t="str">
        <f>IF(ISBLANK(Regressions!A31), " ", Regressions!A31)</f>
        <v>Bermuda</v>
      </c>
      <c r="B21" s="331">
        <f>IF(ISBLANK(Regressions!B31), " ", Regressions!B31)</f>
        <v>2017</v>
      </c>
      <c r="C21" s="336" t="str">
        <f>IF(ISBLANK(Regressions!C31), " ", Regressions!C31)</f>
        <v>National</v>
      </c>
      <c r="D21" s="332">
        <f>IF(ISBLANK(Regressions!D31), " ", Regressions!D31)</f>
        <v>8918</v>
      </c>
      <c r="E21" s="208" t="e">
        <f>IF(ISNUMBER(Regressions!E31),ROUND(Regressions!E31, 1), NA())</f>
        <v>#N/A</v>
      </c>
      <c r="F21" s="333" t="e">
        <f>IF(ISNUMBER(Regressions!F31),ROUND(Regressions!F31, 1), NA())</f>
        <v>#N/A</v>
      </c>
      <c r="G21" s="230" t="e">
        <f>IF(ISNUMBER(Regressions!G31),ROUND(Regressions!G31, 1), NA())</f>
        <v>#N/A</v>
      </c>
      <c r="H21" s="334" t="e">
        <f>IF(ISNUMBER(Regressions!H31),ROUND(Regressions!H31, 1), NA())</f>
        <v>#N/A</v>
      </c>
      <c r="I21" s="231" t="e">
        <f>IF(ISNUMBER(Regressions!I31),ROUND(Regressions!I31, 1), NA())</f>
        <v>#N/A</v>
      </c>
      <c r="J21" s="335" t="e">
        <f>IF(ISNUMBER(Regressions!K31),ROUND(Regressions!K31, 1), NA())</f>
        <v>#N/A</v>
      </c>
      <c r="K21" s="333" t="e">
        <f>IF(ISNUMBER(Regressions!L31),ROUND(Regressions!L31, 1), NA())</f>
        <v>#N/A</v>
      </c>
      <c r="L21" s="232" t="e">
        <f>IF(ISNUMBER(Regressions!M31),ROUND(Regressions!M31, 1), NA())</f>
        <v>#N/A</v>
      </c>
      <c r="M21" s="334" t="e">
        <f>IF(ISNUMBER(Regressions!N31),ROUND(Regressions!N31, 1), NA())</f>
        <v>#N/A</v>
      </c>
      <c r="N21" s="231" t="e">
        <f>IF(ISNUMBER(Regressions!O31),ROUND(Regressions!O31, 1), NA())</f>
        <v>#N/A</v>
      </c>
      <c r="O21" s="335">
        <f>IF(ISNUMBER(Regressions!Q31),ROUND(Regressions!Q31, 1), NA())</f>
        <v>100</v>
      </c>
      <c r="P21" s="333">
        <f>IF(ISNUMBER(Regressions!R31),ROUND(Regressions!R31, 1), NA())</f>
        <v>100</v>
      </c>
      <c r="Q21" s="209">
        <f>IF(ISNUMBER(Regressions!S31),ROUND(Regressions!S31, 1), NA())</f>
        <v>100</v>
      </c>
      <c r="R21" s="334">
        <f>IF(ISNUMBER(Regressions!T31),ROUND(Regressions!T31, 1), NA())</f>
        <v>0</v>
      </c>
      <c r="S21" s="231">
        <f>IF(ISNUMBER(Regressions!U31),ROUND(Regressions!U31, 1), NA())</f>
        <v>0</v>
      </c>
    </row>
    <row xmlns:x14ac="http://schemas.microsoft.com/office/spreadsheetml/2009/9/ac" r="22" x14ac:dyDescent="0.2">
      <c r="A22" s="330" t="str">
        <f>IF(ISBLANK(Regressions!A32), " ", Regressions!A32)</f>
        <v>Bermuda</v>
      </c>
      <c r="B22" s="331">
        <f>IF(ISBLANK(Regressions!B32), " ", Regressions!B32)</f>
        <v>2018</v>
      </c>
      <c r="C22" s="336" t="str">
        <f>IF(ISBLANK(Regressions!C32), " ", Regressions!C32)</f>
        <v>National</v>
      </c>
      <c r="D22" s="332">
        <f>IF(ISBLANK(Regressions!D32), " ", Regressions!D32)</f>
        <v>9003</v>
      </c>
      <c r="E22" s="208" t="e">
        <f>IF(ISNUMBER(Regressions!E32),ROUND(Regressions!E32, 1), NA())</f>
        <v>#N/A</v>
      </c>
      <c r="F22" s="333" t="e">
        <f>IF(ISNUMBER(Regressions!F32),ROUND(Regressions!F32, 1), NA())</f>
        <v>#N/A</v>
      </c>
      <c r="G22" s="230" t="e">
        <f>IF(ISNUMBER(Regressions!G32),ROUND(Regressions!G32, 1), NA())</f>
        <v>#N/A</v>
      </c>
      <c r="H22" s="334" t="e">
        <f>IF(ISNUMBER(Regressions!H32),ROUND(Regressions!H32, 1), NA())</f>
        <v>#N/A</v>
      </c>
      <c r="I22" s="231" t="e">
        <f>IF(ISNUMBER(Regressions!I32),ROUND(Regressions!I32, 1), NA())</f>
        <v>#N/A</v>
      </c>
      <c r="J22" s="335" t="e">
        <f>IF(ISNUMBER(Regressions!K32),ROUND(Regressions!K32, 1), NA())</f>
        <v>#N/A</v>
      </c>
      <c r="K22" s="333" t="e">
        <f>IF(ISNUMBER(Regressions!L32),ROUND(Regressions!L32, 1), NA())</f>
        <v>#N/A</v>
      </c>
      <c r="L22" s="232" t="e">
        <f>IF(ISNUMBER(Regressions!M32),ROUND(Regressions!M32, 1), NA())</f>
        <v>#N/A</v>
      </c>
      <c r="M22" s="334" t="e">
        <f>IF(ISNUMBER(Regressions!N32),ROUND(Regressions!N32, 1), NA())</f>
        <v>#N/A</v>
      </c>
      <c r="N22" s="231" t="e">
        <f>IF(ISNUMBER(Regressions!O32),ROUND(Regressions!O32, 1), NA())</f>
        <v>#N/A</v>
      </c>
      <c r="O22" s="335">
        <f>IF(ISNUMBER(Regressions!Q32),ROUND(Regressions!Q32, 1), NA())</f>
        <v>100</v>
      </c>
      <c r="P22" s="333">
        <f>IF(ISNUMBER(Regressions!R32),ROUND(Regressions!R32, 1), NA())</f>
        <v>100</v>
      </c>
      <c r="Q22" s="209">
        <f>IF(ISNUMBER(Regressions!S32),ROUND(Regressions!S32, 1), NA())</f>
        <v>100</v>
      </c>
      <c r="R22" s="334">
        <f>IF(ISNUMBER(Regressions!T32),ROUND(Regressions!T32, 1), NA())</f>
        <v>0</v>
      </c>
      <c r="S22" s="231">
        <f>IF(ISNUMBER(Regressions!U32),ROUND(Regressions!U32, 1), NA())</f>
        <v>0</v>
      </c>
    </row>
    <row xmlns:x14ac="http://schemas.microsoft.com/office/spreadsheetml/2009/9/ac" r="23" x14ac:dyDescent="0.2">
      <c r="A23" s="330" t="str">
        <f>IF(ISBLANK(Regressions!A33), " ", Regressions!A33)</f>
        <v>Bermuda</v>
      </c>
      <c r="B23" s="331">
        <f>IF(ISBLANK(Regressions!B33), " ", Regressions!B33)</f>
        <v>2019</v>
      </c>
      <c r="C23" s="336" t="str">
        <f>IF(ISBLANK(Regressions!C33), " ", Regressions!C33)</f>
        <v>National</v>
      </c>
      <c r="D23" s="332">
        <f>IF(ISBLANK(Regressions!D33), " ", Regressions!D33)</f>
        <v>9107</v>
      </c>
      <c r="E23" s="208" t="e">
        <f>IF(ISNUMBER(Regressions!E33),ROUND(Regressions!E33, 1), NA())</f>
        <v>#N/A</v>
      </c>
      <c r="F23" s="333" t="e">
        <f>IF(ISNUMBER(Regressions!F33),ROUND(Regressions!F33, 1), NA())</f>
        <v>#N/A</v>
      </c>
      <c r="G23" s="230" t="e">
        <f>IF(ISNUMBER(Regressions!G33),ROUND(Regressions!G33, 1), NA())</f>
        <v>#N/A</v>
      </c>
      <c r="H23" s="334" t="e">
        <f>IF(ISNUMBER(Regressions!H33),ROUND(Regressions!H33, 1), NA())</f>
        <v>#N/A</v>
      </c>
      <c r="I23" s="231" t="e">
        <f>IF(ISNUMBER(Regressions!I33),ROUND(Regressions!I33, 1), NA())</f>
        <v>#N/A</v>
      </c>
      <c r="J23" s="335" t="e">
        <f>IF(ISNUMBER(Regressions!K33),ROUND(Regressions!K33, 1), NA())</f>
        <v>#N/A</v>
      </c>
      <c r="K23" s="333" t="e">
        <f>IF(ISNUMBER(Regressions!L33),ROUND(Regressions!L33, 1), NA())</f>
        <v>#N/A</v>
      </c>
      <c r="L23" s="232" t="e">
        <f>IF(ISNUMBER(Regressions!M33),ROUND(Regressions!M33, 1), NA())</f>
        <v>#N/A</v>
      </c>
      <c r="M23" s="334" t="e">
        <f>IF(ISNUMBER(Regressions!N33),ROUND(Regressions!N33, 1), NA())</f>
        <v>#N/A</v>
      </c>
      <c r="N23" s="231" t="e">
        <f>IF(ISNUMBER(Regressions!O33),ROUND(Regressions!O33, 1), NA())</f>
        <v>#N/A</v>
      </c>
      <c r="O23" s="335">
        <f>IF(ISNUMBER(Regressions!Q33),ROUND(Regressions!Q33, 1), NA())</f>
        <v>100</v>
      </c>
      <c r="P23" s="333">
        <f>IF(ISNUMBER(Regressions!R33),ROUND(Regressions!R33, 1), NA())</f>
        <v>100</v>
      </c>
      <c r="Q23" s="209">
        <f>IF(ISNUMBER(Regressions!S33),ROUND(Regressions!S33, 1), NA())</f>
        <v>100</v>
      </c>
      <c r="R23" s="334">
        <f>IF(ISNUMBER(Regressions!T33),ROUND(Regressions!T33, 1), NA())</f>
        <v>0</v>
      </c>
      <c r="S23" s="231">
        <f>IF(ISNUMBER(Regressions!U33),ROUND(Regressions!U33, 1), NA())</f>
        <v>0</v>
      </c>
    </row>
    <row xmlns:x14ac="http://schemas.microsoft.com/office/spreadsheetml/2009/9/ac" r="24" x14ac:dyDescent="0.2">
      <c r="A24" s="330" t="str">
        <f>IF(ISBLANK(Regressions!A34), " ", Regressions!A34)</f>
        <v>Bermuda</v>
      </c>
      <c r="B24" s="331">
        <f>IF(ISBLANK(Regressions!B34), " ", Regressions!B34)</f>
        <v>2020</v>
      </c>
      <c r="C24" s="336" t="str">
        <f>IF(ISBLANK(Regressions!C34), " ", Regressions!C34)</f>
        <v>National</v>
      </c>
      <c r="D24" s="332">
        <f>IF(ISBLANK(Regressions!D34), " ", Regressions!D34)</f>
        <v>9200</v>
      </c>
      <c r="E24" s="208" t="e">
        <f>IF(ISNUMBER(Regressions!E34),ROUND(Regressions!E34, 1), NA())</f>
        <v>#N/A</v>
      </c>
      <c r="F24" s="333" t="e">
        <f>IF(ISNUMBER(Regressions!F34),ROUND(Regressions!F34, 1), NA())</f>
        <v>#N/A</v>
      </c>
      <c r="G24" s="230" t="e">
        <f>IF(ISNUMBER(Regressions!G34),ROUND(Regressions!G34, 1), NA())</f>
        <v>#N/A</v>
      </c>
      <c r="H24" s="334" t="e">
        <f>IF(ISNUMBER(Regressions!H34),ROUND(Regressions!H34, 1), NA())</f>
        <v>#N/A</v>
      </c>
      <c r="I24" s="231" t="e">
        <f>IF(ISNUMBER(Regressions!I34),ROUND(Regressions!I34, 1), NA())</f>
        <v>#N/A</v>
      </c>
      <c r="J24" s="335" t="e">
        <f>IF(ISNUMBER(Regressions!K34),ROUND(Regressions!K34, 1), NA())</f>
        <v>#N/A</v>
      </c>
      <c r="K24" s="333" t="e">
        <f>IF(ISNUMBER(Regressions!L34),ROUND(Regressions!L34, 1), NA())</f>
        <v>#N/A</v>
      </c>
      <c r="L24" s="232" t="e">
        <f>IF(ISNUMBER(Regressions!M34),ROUND(Regressions!M34, 1), NA())</f>
        <v>#N/A</v>
      </c>
      <c r="M24" s="334" t="e">
        <f>IF(ISNUMBER(Regressions!N34),ROUND(Regressions!N34, 1), NA())</f>
        <v>#N/A</v>
      </c>
      <c r="N24" s="231" t="e">
        <f>IF(ISNUMBER(Regressions!O34),ROUND(Regressions!O34, 1), NA())</f>
        <v>#N/A</v>
      </c>
      <c r="O24" s="335">
        <f>IF(ISNUMBER(Regressions!Q34),ROUND(Regressions!Q34, 1), NA())</f>
        <v>100</v>
      </c>
      <c r="P24" s="333">
        <f>IF(ISNUMBER(Regressions!R34),ROUND(Regressions!R34, 1), NA())</f>
        <v>100</v>
      </c>
      <c r="Q24" s="209">
        <f>IF(ISNUMBER(Regressions!S34),ROUND(Regressions!S34, 1), NA())</f>
        <v>100</v>
      </c>
      <c r="R24" s="334">
        <f>IF(ISNUMBER(Regressions!T34),ROUND(Regressions!T34, 1), NA())</f>
        <v>0</v>
      </c>
      <c r="S24" s="231">
        <f>IF(ISNUMBER(Regressions!U34),ROUND(Regressions!U34, 1), NA())</f>
        <v>0</v>
      </c>
    </row>
    <row xmlns:x14ac="http://schemas.microsoft.com/office/spreadsheetml/2009/9/ac" r="25" x14ac:dyDescent="0.2">
      <c r="A25" s="380" t="str">
        <f>IF(ISBLANK(Regressions!A35), " ", Regressions!A35)</f>
        <v>Bermuda</v>
      </c>
      <c r="B25" s="381">
        <f>IF(ISBLANK(Regressions!B35), " ", Regressions!B35)</f>
        <v>2021</v>
      </c>
      <c r="C25" s="382" t="str">
        <f>IF(ISBLANK(Regressions!C35), " ", Regressions!C35)</f>
        <v>National</v>
      </c>
      <c r="D25" s="383">
        <f>IF(ISBLANK(Regressions!D35), " ", Regressions!D35)</f>
        <v>9323</v>
      </c>
      <c r="E25" s="386" t="e">
        <f>IF(ISNUMBER(Regressions!E35),ROUND(Regressions!E35, 1), NA())</f>
        <v>#N/A</v>
      </c>
      <c r="F25" s="384" t="e">
        <f>IF(ISNUMBER(Regressions!F35),ROUND(Regressions!F35, 1), NA())</f>
        <v>#N/A</v>
      </c>
      <c r="G25" s="387" t="e">
        <f>IF(ISNUMBER(Regressions!G35),ROUND(Regressions!G35, 1), NA())</f>
        <v>#N/A</v>
      </c>
      <c r="H25" s="385" t="e">
        <f>IF(ISNUMBER(Regressions!H35),ROUND(Regressions!H35, 1), NA())</f>
        <v>#N/A</v>
      </c>
      <c r="I25" s="388" t="e">
        <f>IF(ISNUMBER(Regressions!I35),ROUND(Regressions!I35, 1), NA())</f>
        <v>#N/A</v>
      </c>
      <c r="J25" s="386" t="e">
        <f>IF(ISNUMBER(Regressions!K35),ROUND(Regressions!K35, 1), NA())</f>
        <v>#N/A</v>
      </c>
      <c r="K25" s="384" t="e">
        <f>IF(ISNUMBER(Regressions!L35),ROUND(Regressions!L35, 1), NA())</f>
        <v>#N/A</v>
      </c>
      <c r="L25" s="389" t="e">
        <f>IF(ISNUMBER(Regressions!M35),ROUND(Regressions!M35, 1), NA())</f>
        <v>#N/A</v>
      </c>
      <c r="M25" s="385" t="e">
        <f>IF(ISNUMBER(Regressions!N35),ROUND(Regressions!N35, 1), NA())</f>
        <v>#N/A</v>
      </c>
      <c r="N25" s="388" t="e">
        <f>IF(ISNUMBER(Regressions!O35),ROUND(Regressions!O35, 1), NA())</f>
        <v>#N/A</v>
      </c>
      <c r="O25" s="386">
        <f>IF(ISNUMBER(Regressions!Q35),ROUND(Regressions!Q35, 1), NA())</f>
        <v>100</v>
      </c>
      <c r="P25" s="384">
        <f>IF(ISNUMBER(Regressions!R35),ROUND(Regressions!R35, 1), NA())</f>
        <v>100</v>
      </c>
      <c r="Q25" s="390">
        <f>IF(ISNUMBER(Regressions!S35),ROUND(Regressions!S35, 1), NA())</f>
        <v>100</v>
      </c>
      <c r="R25" s="385">
        <f>IF(ISNUMBER(Regressions!T35),ROUND(Regressions!T35, 1), NA())</f>
        <v>0</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30" t="str">
        <f>IF(ISBLANK(Regressions!A36), " ", Regressions!A36)</f>
        <v>Bermuda</v>
      </c>
      <c r="B26" s="331">
        <f>IF(ISBLANK(Regressions!B36), " ", Regressions!B36)</f>
        <v>2022</v>
      </c>
      <c r="C26" s="336" t="str">
        <f>IF(ISBLANK(Regressions!C36), " ", Regressions!C36)</f>
        <v>National</v>
      </c>
      <c r="D26" s="332">
        <f>IF(ISBLANK(Regressions!D36), " ", Regressions!D36)</f>
        <v>9428</v>
      </c>
      <c r="E26" s="208" t="e">
        <f>IF(ISNUMBER(Regressions!E36),ROUND(Regressions!E36, 1), NA())</f>
        <v>#N/A</v>
      </c>
      <c r="F26" s="333" t="e">
        <f>IF(ISNUMBER(Regressions!F36),ROUND(Regressions!F36, 1), NA())</f>
        <v>#N/A</v>
      </c>
      <c r="G26" s="230" t="e">
        <f>IF(ISNUMBER(Regressions!G36),ROUND(Regressions!G36, 1), NA())</f>
        <v>#N/A</v>
      </c>
      <c r="H26" s="334" t="e">
        <f>IF(ISNUMBER(Regressions!H36),ROUND(Regressions!H36, 1), NA())</f>
        <v>#N/A</v>
      </c>
      <c r="I26" s="231" t="e">
        <f>IF(ISNUMBER(Regressions!I36),ROUND(Regressions!I36, 1), NA())</f>
        <v>#N/A</v>
      </c>
      <c r="J26" s="335" t="e">
        <f>IF(ISNUMBER(Regressions!K36),ROUND(Regressions!K36, 1), NA())</f>
        <v>#N/A</v>
      </c>
      <c r="K26" s="333" t="e">
        <f>IF(ISNUMBER(Regressions!L36),ROUND(Regressions!L36, 1), NA())</f>
        <v>#N/A</v>
      </c>
      <c r="L26" s="232" t="e">
        <f>IF(ISNUMBER(Regressions!M36),ROUND(Regressions!M36, 1), NA())</f>
        <v>#N/A</v>
      </c>
      <c r="M26" s="334" t="e">
        <f>IF(ISNUMBER(Regressions!N36),ROUND(Regressions!N36, 1), NA())</f>
        <v>#N/A</v>
      </c>
      <c r="N26" s="231" t="e">
        <f>IF(ISNUMBER(Regressions!O36),ROUND(Regressions!O36, 1), NA())</f>
        <v>#N/A</v>
      </c>
      <c r="O26" s="335">
        <f>IF(ISNUMBER(Regressions!Q36),ROUND(Regressions!Q36, 1), NA())</f>
        <v>100</v>
      </c>
      <c r="P26" s="333">
        <f>IF(ISNUMBER(Regressions!R36),ROUND(Regressions!R36, 1), NA())</f>
        <v>100</v>
      </c>
      <c r="Q26" s="209">
        <f>IF(ISNUMBER(Regressions!S36),ROUND(Regressions!S36, 1), NA())</f>
        <v>100</v>
      </c>
      <c r="R26" s="334">
        <f>IF(ISNUMBER(Regressions!T36),ROUND(Regressions!T36, 1), NA())</f>
        <v>0</v>
      </c>
      <c r="S26" s="231">
        <f>IF(ISNUMBER(Regressions!U36),ROUND(Regressions!U36, 1), NA())</f>
        <v>0</v>
      </c>
    </row>
    <row xmlns:x14ac="http://schemas.microsoft.com/office/spreadsheetml/2009/9/ac" r="27" x14ac:dyDescent="0.2">
      <c r="A27" s="337" t="str">
        <f>IF(ISBLANK(Regressions!A37), " ", Regressions!A37)</f>
        <v>Bermuda</v>
      </c>
      <c r="B27" s="338">
        <f>IF(ISBLANK(Regressions!B37), " ", Regressions!B37)</f>
        <v>2023</v>
      </c>
      <c r="C27" s="339" t="str">
        <f>IF(ISBLANK(Regressions!C37), " ", Regressions!C37)</f>
        <v>National</v>
      </c>
      <c r="D27" s="340">
        <f>IF(ISBLANK(Regressions!D37), " ", Regressions!D37)</f>
        <v>9329</v>
      </c>
      <c r="E27" s="341" t="e">
        <f>IF(ISNUMBER(Regressions!E37),ROUND(Regressions!E37, 1), NA())</f>
        <v>#N/A</v>
      </c>
      <c r="F27" s="342" t="e">
        <f>IF(ISNUMBER(Regressions!F37),ROUND(Regressions!F37, 1), NA())</f>
        <v>#N/A</v>
      </c>
      <c r="G27" s="343" t="e">
        <f>IF(ISNUMBER(Regressions!G37),ROUND(Regressions!G37, 1), NA())</f>
        <v>#N/A</v>
      </c>
      <c r="H27" s="344" t="e">
        <f>IF(ISNUMBER(Regressions!H37),ROUND(Regressions!H37, 1), NA())</f>
        <v>#N/A</v>
      </c>
      <c r="I27" s="345" t="e">
        <f>IF(ISNUMBER(Regressions!I37),ROUND(Regressions!I37, 1), NA())</f>
        <v>#N/A</v>
      </c>
      <c r="J27" s="346" t="e">
        <f>IF(ISNUMBER(Regressions!K37),ROUND(Regressions!K37, 1), NA())</f>
        <v>#N/A</v>
      </c>
      <c r="K27" s="342" t="e">
        <f>IF(ISNUMBER(Regressions!L37),ROUND(Regressions!L37, 1), NA())</f>
        <v>#N/A</v>
      </c>
      <c r="L27" s="347" t="e">
        <f>IF(ISNUMBER(Regressions!M37),ROUND(Regressions!M37, 1), NA())</f>
        <v>#N/A</v>
      </c>
      <c r="M27" s="344" t="e">
        <f>IF(ISNUMBER(Regressions!N37),ROUND(Regressions!N37, 1), NA())</f>
        <v>#N/A</v>
      </c>
      <c r="N27" s="345" t="e">
        <f>IF(ISNUMBER(Regressions!O37),ROUND(Regressions!O37, 1), NA())</f>
        <v>#N/A</v>
      </c>
      <c r="O27" s="346">
        <f>IF(ISNUMBER(Regressions!Q37),ROUND(Regressions!Q37, 1), NA())</f>
        <v>100</v>
      </c>
      <c r="P27" s="342">
        <f>IF(ISNUMBER(Regressions!R37),ROUND(Regressions!R37, 1), NA())</f>
        <v>100</v>
      </c>
      <c r="Q27" s="348">
        <f>IF(ISNUMBER(Regressions!S37),ROUND(Regressions!S37, 1), NA())</f>
        <v>100</v>
      </c>
      <c r="R27" s="344">
        <f>IF(ISNUMBER(Regressions!T37),ROUND(Regressions!T37, 1), NA())</f>
        <v>0</v>
      </c>
      <c r="S27" s="345">
        <f>IF(ISNUMBER(Regressions!U37),ROUND(Regressions!U37, 1), NA())</f>
        <v>0</v>
      </c>
    </row>
    <row xmlns:x14ac="http://schemas.microsoft.com/office/spreadsheetml/2009/9/ac" r="28" hidden="true" x14ac:dyDescent="0.2">
      <c r="A28" s="330" t="str">
        <f>IF(ISBLANK(Regressions!A38), " ", Regressions!A38)</f>
        <v>Bermuda</v>
      </c>
      <c r="B28" s="331">
        <f>IF(ISBLANK(Regressions!B38), " ", Regressions!B38)</f>
        <v>2024</v>
      </c>
      <c r="C28" s="336" t="str">
        <f>IF(ISBLANK(Regressions!C38), " ", Regressions!C38)</f>
        <v>National</v>
      </c>
      <c r="D28" s="332" t="str">
        <f>IF(ISBLANK(Regressions!D38), " ", Regressions!D38)</f>
        <v> </v>
      </c>
      <c r="E28" s="208" t="e">
        <f>IF(ISNUMBER(Regressions!E38),ROUND(Regressions!E38, 1), NA())</f>
        <v>#N/A</v>
      </c>
      <c r="F28" s="333" t="e">
        <f>IF(ISNUMBER(Regressions!F38),ROUND(Regressions!F38, 1), NA())</f>
        <v>#N/A</v>
      </c>
      <c r="G28" s="230" t="e">
        <f>IF(ISNUMBER(Regressions!G38),ROUND(Regressions!G38, 1), NA())</f>
        <v>#N/A</v>
      </c>
      <c r="H28" s="334" t="e">
        <f>IF(ISNUMBER(Regressions!H38),ROUND(Regressions!H38, 1), NA())</f>
        <v>#N/A</v>
      </c>
      <c r="I28" s="231" t="e">
        <f>IF(ISNUMBER(Regressions!I38),ROUND(Regressions!I38, 1), NA())</f>
        <v>#N/A</v>
      </c>
      <c r="J28" s="335" t="e">
        <f>IF(ISNUMBER(Regressions!K38),ROUND(Regressions!K38, 1), NA())</f>
        <v>#N/A</v>
      </c>
      <c r="K28" s="333" t="e">
        <f>IF(ISNUMBER(Regressions!L38),ROUND(Regressions!L38, 1), NA())</f>
        <v>#N/A</v>
      </c>
      <c r="L28" s="232" t="e">
        <f>IF(ISNUMBER(Regressions!M38),ROUND(Regressions!M38, 1), NA())</f>
        <v>#N/A</v>
      </c>
      <c r="M28" s="334" t="e">
        <f>IF(ISNUMBER(Regressions!N38),ROUND(Regressions!N38, 1), NA())</f>
        <v>#N/A</v>
      </c>
      <c r="N28" s="231" t="e">
        <f>IF(ISNUMBER(Regressions!O38),ROUND(Regressions!O38, 1), NA())</f>
        <v>#N/A</v>
      </c>
      <c r="O28" s="335" t="e">
        <f>IF(ISNUMBER(Regressions!Q38),ROUND(Regressions!Q38, 1), NA())</f>
        <v>#N/A</v>
      </c>
      <c r="P28" s="333" t="e">
        <f>IF(ISNUMBER(Regressions!R38),ROUND(Regressions!R38, 1), NA())</f>
        <v>#N/A</v>
      </c>
      <c r="Q28" s="209" t="e">
        <f>IF(ISNUMBER(Regressions!S38),ROUND(Regressions!S38, 1), NA())</f>
        <v>#N/A</v>
      </c>
      <c r="R28" s="334" t="e">
        <f>IF(ISNUMBER(Regressions!T38),ROUND(Regressions!T38, 1), NA())</f>
        <v>#N/A</v>
      </c>
      <c r="S28" s="231" t="e">
        <f>IF(ISNUMBER(Regressions!U38),ROUND(Regressions!U38, 1), NA())</f>
        <v>#N/A</v>
      </c>
    </row>
    <row xmlns:x14ac="http://schemas.microsoft.com/office/spreadsheetml/2009/9/ac" r="29" hidden="true" x14ac:dyDescent="0.2">
      <c r="A29" s="330" t="str">
        <f>IF(ISBLANK(Regressions!A39), " ", Regressions!A39)</f>
        <v>Bermuda</v>
      </c>
      <c r="B29" s="331">
        <f>IF(ISBLANK(Regressions!B39), " ", Regressions!B39)</f>
        <v>2025</v>
      </c>
      <c r="C29" s="336" t="str">
        <f>IF(ISBLANK(Regressions!C39), " ", Regressions!C39)</f>
        <v>National</v>
      </c>
      <c r="D29" s="332" t="str">
        <f>IF(ISBLANK(Regressions!D39), " ", Regressions!D39)</f>
        <v> </v>
      </c>
      <c r="E29" s="208" t="e">
        <f>IF(ISNUMBER(Regressions!E39),ROUND(Regressions!E39, 1), NA())</f>
        <v>#N/A</v>
      </c>
      <c r="F29" s="333" t="e">
        <f>IF(ISNUMBER(Regressions!F39),ROUND(Regressions!F39, 1), NA())</f>
        <v>#N/A</v>
      </c>
      <c r="G29" s="230" t="e">
        <f>IF(ISNUMBER(Regressions!G39),ROUND(Regressions!G39, 1), NA())</f>
        <v>#N/A</v>
      </c>
      <c r="H29" s="334" t="e">
        <f>IF(ISNUMBER(Regressions!H39),ROUND(Regressions!H39, 1), NA())</f>
        <v>#N/A</v>
      </c>
      <c r="I29" s="231" t="e">
        <f>IF(ISNUMBER(Regressions!I39),ROUND(Regressions!I39, 1), NA())</f>
        <v>#N/A</v>
      </c>
      <c r="J29" s="335" t="e">
        <f>IF(ISNUMBER(Regressions!K39),ROUND(Regressions!K39, 1), NA())</f>
        <v>#N/A</v>
      </c>
      <c r="K29" s="333" t="e">
        <f>IF(ISNUMBER(Regressions!L39),ROUND(Regressions!L39, 1), NA())</f>
        <v>#N/A</v>
      </c>
      <c r="L29" s="232" t="e">
        <f>IF(ISNUMBER(Regressions!M39),ROUND(Regressions!M39, 1), NA())</f>
        <v>#N/A</v>
      </c>
      <c r="M29" s="334" t="e">
        <f>IF(ISNUMBER(Regressions!N39),ROUND(Regressions!N39, 1), NA())</f>
        <v>#N/A</v>
      </c>
      <c r="N29" s="231" t="e">
        <f>IF(ISNUMBER(Regressions!O39),ROUND(Regressions!O39, 1), NA())</f>
        <v>#N/A</v>
      </c>
      <c r="O29" s="335" t="e">
        <f>IF(ISNUMBER(Regressions!Q39),ROUND(Regressions!Q39, 1), NA())</f>
        <v>#N/A</v>
      </c>
      <c r="P29" s="333" t="e">
        <f>IF(ISNUMBER(Regressions!R39),ROUND(Regressions!R39, 1), NA())</f>
        <v>#N/A</v>
      </c>
      <c r="Q29" s="209" t="e">
        <f>IF(ISNUMBER(Regressions!S39),ROUND(Regressions!S39, 1), NA())</f>
        <v>#N/A</v>
      </c>
      <c r="R29" s="334" t="e">
        <f>IF(ISNUMBER(Regressions!T39),ROUND(Regressions!T39, 1), NA())</f>
        <v>#N/A</v>
      </c>
      <c r="S29" s="231" t="e">
        <f>IF(ISNUMBER(Regressions!U39),ROUND(Regressions!U39, 1), NA())</f>
        <v>#N/A</v>
      </c>
    </row>
    <row xmlns:x14ac="http://schemas.microsoft.com/office/spreadsheetml/2009/9/ac" r="30" hidden="true" x14ac:dyDescent="0.2">
      <c r="A30" s="330" t="str">
        <f>IF(ISBLANK(Regressions!A40), " ", Regressions!A40)</f>
        <v>Bermuda</v>
      </c>
      <c r="B30" s="331">
        <f>IF(ISBLANK(Regressions!B40), " ", Regressions!B40)</f>
        <v>2026</v>
      </c>
      <c r="C30" s="336" t="str">
        <f>IF(ISBLANK(Regressions!C40), " ", Regressions!C40)</f>
        <v>National</v>
      </c>
      <c r="D30" s="332" t="str">
        <f>IF(ISBLANK(Regressions!D40), " ", Regressions!D40)</f>
        <v> </v>
      </c>
      <c r="E30" s="208" t="e">
        <f>IF(ISNUMBER(Regressions!E40),ROUND(Regressions!E40, 1), NA())</f>
        <v>#N/A</v>
      </c>
      <c r="F30" s="333" t="e">
        <f>IF(ISNUMBER(Regressions!F40),ROUND(Regressions!F40, 1), NA())</f>
        <v>#N/A</v>
      </c>
      <c r="G30" s="230" t="e">
        <f>IF(ISNUMBER(Regressions!G40),ROUND(Regressions!G40, 1), NA())</f>
        <v>#N/A</v>
      </c>
      <c r="H30" s="334" t="e">
        <f>IF(ISNUMBER(Regressions!H40),ROUND(Regressions!H40, 1), NA())</f>
        <v>#N/A</v>
      </c>
      <c r="I30" s="231" t="e">
        <f>IF(ISNUMBER(Regressions!I40),ROUND(Regressions!I40, 1), NA())</f>
        <v>#N/A</v>
      </c>
      <c r="J30" s="335" t="e">
        <f>IF(ISNUMBER(Regressions!K40),ROUND(Regressions!K40, 1), NA())</f>
        <v>#N/A</v>
      </c>
      <c r="K30" s="333" t="e">
        <f>IF(ISNUMBER(Regressions!L40),ROUND(Regressions!L40, 1), NA())</f>
        <v>#N/A</v>
      </c>
      <c r="L30" s="232" t="e">
        <f>IF(ISNUMBER(Regressions!M40),ROUND(Regressions!M40, 1), NA())</f>
        <v>#N/A</v>
      </c>
      <c r="M30" s="334" t="e">
        <f>IF(ISNUMBER(Regressions!N40),ROUND(Regressions!N40, 1), NA())</f>
        <v>#N/A</v>
      </c>
      <c r="N30" s="231" t="e">
        <f>IF(ISNUMBER(Regressions!O40),ROUND(Regressions!O40, 1), NA())</f>
        <v>#N/A</v>
      </c>
      <c r="O30" s="335" t="e">
        <f>IF(ISNUMBER(Regressions!Q40),ROUND(Regressions!Q40, 1), NA())</f>
        <v>#N/A</v>
      </c>
      <c r="P30" s="333" t="e">
        <f>IF(ISNUMBER(Regressions!R40),ROUND(Regressions!R40, 1), NA())</f>
        <v>#N/A</v>
      </c>
      <c r="Q30" s="209" t="e">
        <f>IF(ISNUMBER(Regressions!S40),ROUND(Regressions!S40, 1), NA())</f>
        <v>#N/A</v>
      </c>
      <c r="R30" s="334" t="e">
        <f>IF(ISNUMBER(Regressions!T40),ROUND(Regressions!T40, 1), NA())</f>
        <v>#N/A</v>
      </c>
      <c r="S30" s="231" t="e">
        <f>IF(ISNUMBER(Regressions!U40),ROUND(Regressions!U40, 1), NA())</f>
        <v>#N/A</v>
      </c>
    </row>
    <row xmlns:x14ac="http://schemas.microsoft.com/office/spreadsheetml/2009/9/ac" r="31" hidden="true" x14ac:dyDescent="0.2">
      <c r="A31" s="330" t="str">
        <f>IF(ISBLANK(Regressions!A41), " ", Regressions!A41)</f>
        <v>Bermuda</v>
      </c>
      <c r="B31" s="331">
        <f>IF(ISBLANK(Regressions!B41), " ", Regressions!B41)</f>
        <v>2027</v>
      </c>
      <c r="C31" s="336" t="str">
        <f>IF(ISBLANK(Regressions!C41), " ", Regressions!C41)</f>
        <v>National</v>
      </c>
      <c r="D31" s="332" t="str">
        <f>IF(ISBLANK(Regressions!D41), " ", Regressions!D41)</f>
        <v> </v>
      </c>
      <c r="E31" s="208" t="e">
        <f>IF(ISNUMBER(Regressions!E41),ROUND(Regressions!E41, 1), NA())</f>
        <v>#N/A</v>
      </c>
      <c r="F31" s="333" t="e">
        <f>IF(ISNUMBER(Regressions!F41),ROUND(Regressions!F41, 1), NA())</f>
        <v>#N/A</v>
      </c>
      <c r="G31" s="230" t="e">
        <f>IF(ISNUMBER(Regressions!G41),ROUND(Regressions!G41, 1), NA())</f>
        <v>#N/A</v>
      </c>
      <c r="H31" s="334" t="e">
        <f>IF(ISNUMBER(Regressions!H41),ROUND(Regressions!H41, 1), NA())</f>
        <v>#N/A</v>
      </c>
      <c r="I31" s="231" t="e">
        <f>IF(ISNUMBER(Regressions!I41),ROUND(Regressions!I41, 1), NA())</f>
        <v>#N/A</v>
      </c>
      <c r="J31" s="335" t="e">
        <f>IF(ISNUMBER(Regressions!K41),ROUND(Regressions!K41, 1), NA())</f>
        <v>#N/A</v>
      </c>
      <c r="K31" s="333" t="e">
        <f>IF(ISNUMBER(Regressions!L41),ROUND(Regressions!L41, 1), NA())</f>
        <v>#N/A</v>
      </c>
      <c r="L31" s="232" t="e">
        <f>IF(ISNUMBER(Regressions!M41),ROUND(Regressions!M41, 1), NA())</f>
        <v>#N/A</v>
      </c>
      <c r="M31" s="334" t="e">
        <f>IF(ISNUMBER(Regressions!N41),ROUND(Regressions!N41, 1), NA())</f>
        <v>#N/A</v>
      </c>
      <c r="N31" s="231" t="e">
        <f>IF(ISNUMBER(Regressions!O41),ROUND(Regressions!O41, 1), NA())</f>
        <v>#N/A</v>
      </c>
      <c r="O31" s="335" t="e">
        <f>IF(ISNUMBER(Regressions!Q41),ROUND(Regressions!Q41, 1), NA())</f>
        <v>#N/A</v>
      </c>
      <c r="P31" s="333" t="e">
        <f>IF(ISNUMBER(Regressions!R41),ROUND(Regressions!R41, 1), NA())</f>
        <v>#N/A</v>
      </c>
      <c r="Q31" s="209" t="e">
        <f>IF(ISNUMBER(Regressions!S41),ROUND(Regressions!S41, 1), NA())</f>
        <v>#N/A</v>
      </c>
      <c r="R31" s="334" t="e">
        <f>IF(ISNUMBER(Regressions!T41),ROUND(Regressions!T41, 1), NA())</f>
        <v>#N/A</v>
      </c>
      <c r="S31" s="231" t="e">
        <f>IF(ISNUMBER(Regressions!U41),ROUND(Regressions!U41, 1), NA())</f>
        <v>#N/A</v>
      </c>
    </row>
    <row xmlns:x14ac="http://schemas.microsoft.com/office/spreadsheetml/2009/9/ac" r="32" hidden="true" x14ac:dyDescent="0.2">
      <c r="A32" s="330" t="str">
        <f>IF(ISBLANK(Regressions!A42), " ", Regressions!A42)</f>
        <v>Bermuda</v>
      </c>
      <c r="B32" s="331">
        <f>IF(ISBLANK(Regressions!B42), " ", Regressions!B42)</f>
        <v>2028</v>
      </c>
      <c r="C32" s="336" t="str">
        <f>IF(ISBLANK(Regressions!C42), " ", Regressions!C42)</f>
        <v>National</v>
      </c>
      <c r="D32" s="332" t="str">
        <f>IF(ISBLANK(Regressions!D42), " ", Regressions!D42)</f>
        <v> </v>
      </c>
      <c r="E32" s="208" t="e">
        <f>IF(ISNUMBER(Regressions!E42),ROUND(Regressions!E42, 1), NA())</f>
        <v>#N/A</v>
      </c>
      <c r="F32" s="333" t="e">
        <f>IF(ISNUMBER(Regressions!F42),ROUND(Regressions!F42, 1), NA())</f>
        <v>#N/A</v>
      </c>
      <c r="G32" s="230" t="e">
        <f>IF(ISNUMBER(Regressions!G42),ROUND(Regressions!G42, 1), NA())</f>
        <v>#N/A</v>
      </c>
      <c r="H32" s="334" t="e">
        <f>IF(ISNUMBER(Regressions!H42),ROUND(Regressions!H42, 1), NA())</f>
        <v>#N/A</v>
      </c>
      <c r="I32" s="231" t="e">
        <f>IF(ISNUMBER(Regressions!I42),ROUND(Regressions!I42, 1), NA())</f>
        <v>#N/A</v>
      </c>
      <c r="J32" s="335" t="e">
        <f>IF(ISNUMBER(Regressions!K42),ROUND(Regressions!K42, 1), NA())</f>
        <v>#N/A</v>
      </c>
      <c r="K32" s="333" t="e">
        <f>IF(ISNUMBER(Regressions!L42),ROUND(Regressions!L42, 1), NA())</f>
        <v>#N/A</v>
      </c>
      <c r="L32" s="232" t="e">
        <f>IF(ISNUMBER(Regressions!M42),ROUND(Regressions!M42, 1), NA())</f>
        <v>#N/A</v>
      </c>
      <c r="M32" s="334" t="e">
        <f>IF(ISNUMBER(Regressions!N42),ROUND(Regressions!N42, 1), NA())</f>
        <v>#N/A</v>
      </c>
      <c r="N32" s="231" t="e">
        <f>IF(ISNUMBER(Regressions!O42),ROUND(Regressions!O42, 1), NA())</f>
        <v>#N/A</v>
      </c>
      <c r="O32" s="335" t="e">
        <f>IF(ISNUMBER(Regressions!Q42),ROUND(Regressions!Q42, 1), NA())</f>
        <v>#N/A</v>
      </c>
      <c r="P32" s="333" t="e">
        <f>IF(ISNUMBER(Regressions!R42),ROUND(Regressions!R42, 1), NA())</f>
        <v>#N/A</v>
      </c>
      <c r="Q32" s="209" t="e">
        <f>IF(ISNUMBER(Regressions!S42),ROUND(Regressions!S42, 1), NA())</f>
        <v>#N/A</v>
      </c>
      <c r="R32" s="334" t="e">
        <f>IF(ISNUMBER(Regressions!T42),ROUND(Regressions!T42, 1), NA())</f>
        <v>#N/A</v>
      </c>
      <c r="S32" s="231" t="e">
        <f>IF(ISNUMBER(Regressions!U42),ROUND(Regressions!U42, 1), NA())</f>
        <v>#N/A</v>
      </c>
    </row>
    <row xmlns:x14ac="http://schemas.microsoft.com/office/spreadsheetml/2009/9/ac" r="33" hidden="true" x14ac:dyDescent="0.2">
      <c r="A33" s="330" t="str">
        <f>IF(ISBLANK(Regressions!A43), " ", Regressions!A43)</f>
        <v>Bermuda</v>
      </c>
      <c r="B33" s="331">
        <f>IF(ISBLANK(Regressions!B43), " ", Regressions!B43)</f>
        <v>2029</v>
      </c>
      <c r="C33" s="336" t="str">
        <f>IF(ISBLANK(Regressions!C43), " ", Regressions!C43)</f>
        <v>National</v>
      </c>
      <c r="D33" s="332" t="str">
        <f>IF(ISBLANK(Regressions!D43), " ", Regressions!D43)</f>
        <v> </v>
      </c>
      <c r="E33" s="208" t="e">
        <f>IF(ISNUMBER(Regressions!E43),ROUND(Regressions!E43, 1), NA())</f>
        <v>#N/A</v>
      </c>
      <c r="F33" s="333" t="e">
        <f>IF(ISNUMBER(Regressions!F43),ROUND(Regressions!F43, 1), NA())</f>
        <v>#N/A</v>
      </c>
      <c r="G33" s="230" t="e">
        <f>IF(ISNUMBER(Regressions!G43),ROUND(Regressions!G43, 1), NA())</f>
        <v>#N/A</v>
      </c>
      <c r="H33" s="334" t="e">
        <f>IF(ISNUMBER(Regressions!H43),ROUND(Regressions!H43, 1), NA())</f>
        <v>#N/A</v>
      </c>
      <c r="I33" s="231" t="e">
        <f>IF(ISNUMBER(Regressions!I43),ROUND(Regressions!I43, 1), NA())</f>
        <v>#N/A</v>
      </c>
      <c r="J33" s="335" t="e">
        <f>IF(ISNUMBER(Regressions!K43),ROUND(Regressions!K43, 1), NA())</f>
        <v>#N/A</v>
      </c>
      <c r="K33" s="333" t="e">
        <f>IF(ISNUMBER(Regressions!L43),ROUND(Regressions!L43, 1), NA())</f>
        <v>#N/A</v>
      </c>
      <c r="L33" s="232" t="e">
        <f>IF(ISNUMBER(Regressions!M43),ROUND(Regressions!M43, 1), NA())</f>
        <v>#N/A</v>
      </c>
      <c r="M33" s="334" t="e">
        <f>IF(ISNUMBER(Regressions!N43),ROUND(Regressions!N43, 1), NA())</f>
        <v>#N/A</v>
      </c>
      <c r="N33" s="231" t="e">
        <f>IF(ISNUMBER(Regressions!O43),ROUND(Regressions!O43, 1), NA())</f>
        <v>#N/A</v>
      </c>
      <c r="O33" s="335" t="e">
        <f>IF(ISNUMBER(Regressions!Q43),ROUND(Regressions!Q43, 1), NA())</f>
        <v>#N/A</v>
      </c>
      <c r="P33" s="333" t="e">
        <f>IF(ISNUMBER(Regressions!R43),ROUND(Regressions!R43, 1), NA())</f>
        <v>#N/A</v>
      </c>
      <c r="Q33" s="209" t="e">
        <f>IF(ISNUMBER(Regressions!S43),ROUND(Regressions!S43, 1), NA())</f>
        <v>#N/A</v>
      </c>
      <c r="R33" s="334" t="e">
        <f>IF(ISNUMBER(Regressions!T43),ROUND(Regressions!T43, 1), NA())</f>
        <v>#N/A</v>
      </c>
      <c r="S33" s="231" t="e">
        <f>IF(ISNUMBER(Regressions!U43),ROUND(Regressions!U43, 1), NA())</f>
        <v>#N/A</v>
      </c>
    </row>
    <row xmlns:x14ac="http://schemas.microsoft.com/office/spreadsheetml/2009/9/ac" r="34" hidden="true" x14ac:dyDescent="0.2">
      <c r="A34" s="330" t="str">
        <f>IF(ISBLANK(Regressions!A44), " ", Regressions!A44)</f>
        <v>Bermuda</v>
      </c>
      <c r="B34" s="331">
        <f>IF(ISBLANK(Regressions!B44), " ", Regressions!B44)</f>
        <v>2030</v>
      </c>
      <c r="C34" s="336" t="str">
        <f>IF(ISBLANK(Regressions!C44), " ", Regressions!C44)</f>
        <v>National</v>
      </c>
      <c r="D34" s="332" t="str">
        <f>IF(ISBLANK(Regressions!D44), " ", Regressions!D44)</f>
        <v> </v>
      </c>
      <c r="E34" s="208" t="e">
        <f>IF(ISNUMBER(Regressions!E44),ROUND(Regressions!E44, 1), NA())</f>
        <v>#N/A</v>
      </c>
      <c r="F34" s="333" t="e">
        <f>IF(ISNUMBER(Regressions!F44),ROUND(Regressions!F44, 1), NA())</f>
        <v>#N/A</v>
      </c>
      <c r="G34" s="230" t="e">
        <f>IF(ISNUMBER(Regressions!G44),ROUND(Regressions!G44, 1), NA())</f>
        <v>#N/A</v>
      </c>
      <c r="H34" s="334" t="e">
        <f>IF(ISNUMBER(Regressions!H44),ROUND(Regressions!H44, 1), NA())</f>
        <v>#N/A</v>
      </c>
      <c r="I34" s="231" t="e">
        <f>IF(ISNUMBER(Regressions!I44),ROUND(Regressions!I44, 1), NA())</f>
        <v>#N/A</v>
      </c>
      <c r="J34" s="335" t="e">
        <f>IF(ISNUMBER(Regressions!K44),ROUND(Regressions!K44, 1), NA())</f>
        <v>#N/A</v>
      </c>
      <c r="K34" s="333" t="e">
        <f>IF(ISNUMBER(Regressions!L44),ROUND(Regressions!L44, 1), NA())</f>
        <v>#N/A</v>
      </c>
      <c r="L34" s="232" t="e">
        <f>IF(ISNUMBER(Regressions!M44),ROUND(Regressions!M44, 1), NA())</f>
        <v>#N/A</v>
      </c>
      <c r="M34" s="334" t="e">
        <f>IF(ISNUMBER(Regressions!N44),ROUND(Regressions!N44, 1), NA())</f>
        <v>#N/A</v>
      </c>
      <c r="N34" s="231" t="e">
        <f>IF(ISNUMBER(Regressions!O44),ROUND(Regressions!O44, 1), NA())</f>
        <v>#N/A</v>
      </c>
      <c r="O34" s="335" t="e">
        <f>IF(ISNUMBER(Regressions!Q44),ROUND(Regressions!Q44, 1), NA())</f>
        <v>#N/A</v>
      </c>
      <c r="P34" s="333" t="e">
        <f>IF(ISNUMBER(Regressions!R44),ROUND(Regressions!R44, 1), NA())</f>
        <v>#N/A</v>
      </c>
      <c r="Q34" s="209" t="e">
        <f>IF(ISNUMBER(Regressions!S44),ROUND(Regressions!S44, 1), NA())</f>
        <v>#N/A</v>
      </c>
      <c r="R34" s="334" t="e">
        <f>IF(ISNUMBER(Regressions!T44),ROUND(Regressions!T44, 1), NA())</f>
        <v>#N/A</v>
      </c>
      <c r="S34" s="231" t="e">
        <f>IF(ISNUMBER(Regressions!U44),ROUND(Regressions!U44, 1), NA())</f>
        <v>#N/A</v>
      </c>
    </row>
    <row xmlns:x14ac="http://schemas.microsoft.com/office/spreadsheetml/2009/9/ac" r="35" x14ac:dyDescent="0.2">
      <c r="A35" s="330" t="str">
        <f>IF(ISBLANK(Regressions!A45), " ", Regressions!A45)</f>
        <v>Bermuda</v>
      </c>
      <c r="B35" s="331">
        <f>IF(ISBLANK(Regressions!B45), " ", Regressions!B45)</f>
        <v>2000</v>
      </c>
      <c r="C35" s="336" t="str">
        <f>IF(ISBLANK(Regressions!C45), " ", Regressions!C45)</f>
        <v>Urban</v>
      </c>
      <c r="D35" s="332">
        <f>IF(ISBLANK(Regressions!D45), " ", Regressions!D45)</f>
        <v>10635</v>
      </c>
      <c r="E35" s="208" t="e">
        <f>IF(ISNUMBER(Regressions!E45),ROUND(Regressions!E45, 1), NA())</f>
        <v>#N/A</v>
      </c>
      <c r="F35" s="333" t="e">
        <f>IF(ISNUMBER(Regressions!F45),ROUND(Regressions!F45, 1), NA())</f>
        <v>#N/A</v>
      </c>
      <c r="G35" s="230" t="e">
        <f>IF(ISNUMBER(Regressions!G45),ROUND(Regressions!G45, 1), NA())</f>
        <v>#N/A</v>
      </c>
      <c r="H35" s="334" t="e">
        <f>IF(ISNUMBER(Regressions!H45),ROUND(Regressions!H45, 1), NA())</f>
        <v>#N/A</v>
      </c>
      <c r="I35" s="231" t="e">
        <f>IF(ISNUMBER(Regressions!I45),ROUND(Regressions!I45, 1), NA())</f>
        <v>#N/A</v>
      </c>
      <c r="J35" s="335" t="e">
        <f>IF(ISNUMBER(Regressions!K45),ROUND(Regressions!K45, 1), NA())</f>
        <v>#N/A</v>
      </c>
      <c r="K35" s="333" t="e">
        <f>IF(ISNUMBER(Regressions!L45),ROUND(Regressions!L45, 1), NA())</f>
        <v>#N/A</v>
      </c>
      <c r="L35" s="232" t="e">
        <f>IF(ISNUMBER(Regressions!M45),ROUND(Regressions!M45, 1), NA())</f>
        <v>#N/A</v>
      </c>
      <c r="M35" s="334" t="e">
        <f>IF(ISNUMBER(Regressions!N45),ROUND(Regressions!N45, 1), NA())</f>
        <v>#N/A</v>
      </c>
      <c r="N35" s="231" t="e">
        <f>IF(ISNUMBER(Regressions!O45),ROUND(Regressions!O45, 1), NA())</f>
        <v>#N/A</v>
      </c>
      <c r="O35" s="335" t="e">
        <f>IF(ISNUMBER(Regressions!Q45),ROUND(Regressions!Q45, 1), NA())</f>
        <v>#N/A</v>
      </c>
      <c r="P35" s="333" t="e">
        <f>IF(ISNUMBER(Regressions!R45),ROUND(Regressions!R45, 1), NA())</f>
        <v>#N/A</v>
      </c>
      <c r="Q35" s="209" t="e">
        <f>IF(ISNUMBER(Regressions!S45),ROUND(Regressions!S45, 1), NA())</f>
        <v>#N/A</v>
      </c>
      <c r="R35" s="334" t="e">
        <f>IF(ISNUMBER(Regressions!T45),ROUND(Regressions!T45, 1), NA())</f>
        <v>#N/A</v>
      </c>
      <c r="S35" s="231" t="e">
        <f>IF(ISNUMBER(Regressions!U45),ROUND(Regressions!U45, 1), NA())</f>
        <v>#N/A</v>
      </c>
    </row>
    <row xmlns:x14ac="http://schemas.microsoft.com/office/spreadsheetml/2009/9/ac" r="36" x14ac:dyDescent="0.2">
      <c r="A36" s="330" t="str">
        <f>IF(ISBLANK(Regressions!A46), " ", Regressions!A46)</f>
        <v>Bermuda</v>
      </c>
      <c r="B36" s="331">
        <f>IF(ISBLANK(Regressions!B46), " ", Regressions!B46)</f>
        <v>2001</v>
      </c>
      <c r="C36" s="336" t="str">
        <f>IF(ISBLANK(Regressions!C46), " ", Regressions!C46)</f>
        <v>Urban</v>
      </c>
      <c r="D36" s="332">
        <f>IF(ISBLANK(Regressions!D46), " ", Regressions!D46)</f>
        <v>10629</v>
      </c>
      <c r="E36" s="208" t="e">
        <f>IF(ISNUMBER(Regressions!E46),ROUND(Regressions!E46, 1), NA())</f>
        <v>#N/A</v>
      </c>
      <c r="F36" s="333" t="e">
        <f>IF(ISNUMBER(Regressions!F46),ROUND(Regressions!F46, 1), NA())</f>
        <v>#N/A</v>
      </c>
      <c r="G36" s="230" t="e">
        <f>IF(ISNUMBER(Regressions!G46),ROUND(Regressions!G46, 1), NA())</f>
        <v>#N/A</v>
      </c>
      <c r="H36" s="334" t="e">
        <f>IF(ISNUMBER(Regressions!H46),ROUND(Regressions!H46, 1), NA())</f>
        <v>#N/A</v>
      </c>
      <c r="I36" s="231" t="e">
        <f>IF(ISNUMBER(Regressions!I46),ROUND(Regressions!I46, 1), NA())</f>
        <v>#N/A</v>
      </c>
      <c r="J36" s="335" t="e">
        <f>IF(ISNUMBER(Regressions!K46),ROUND(Regressions!K46, 1), NA())</f>
        <v>#N/A</v>
      </c>
      <c r="K36" s="333" t="e">
        <f>IF(ISNUMBER(Regressions!L46),ROUND(Regressions!L46, 1), NA())</f>
        <v>#N/A</v>
      </c>
      <c r="L36" s="232" t="e">
        <f>IF(ISNUMBER(Regressions!M46),ROUND(Regressions!M46, 1), NA())</f>
        <v>#N/A</v>
      </c>
      <c r="M36" s="334" t="e">
        <f>IF(ISNUMBER(Regressions!N46),ROUND(Regressions!N46, 1), NA())</f>
        <v>#N/A</v>
      </c>
      <c r="N36" s="231" t="e">
        <f>IF(ISNUMBER(Regressions!O46),ROUND(Regressions!O46, 1), NA())</f>
        <v>#N/A</v>
      </c>
      <c r="O36" s="335" t="e">
        <f>IF(ISNUMBER(Regressions!Q46),ROUND(Regressions!Q46, 1), NA())</f>
        <v>#N/A</v>
      </c>
      <c r="P36" s="333" t="e">
        <f>IF(ISNUMBER(Regressions!R46),ROUND(Regressions!R46, 1), NA())</f>
        <v>#N/A</v>
      </c>
      <c r="Q36" s="209" t="e">
        <f>IF(ISNUMBER(Regressions!S46),ROUND(Regressions!S46, 1), NA())</f>
        <v>#N/A</v>
      </c>
      <c r="R36" s="334" t="e">
        <f>IF(ISNUMBER(Regressions!T46),ROUND(Regressions!T46, 1), NA())</f>
        <v>#N/A</v>
      </c>
      <c r="S36" s="231" t="e">
        <f>IF(ISNUMBER(Regressions!U46),ROUND(Regressions!U46, 1), NA())</f>
        <v>#N/A</v>
      </c>
    </row>
    <row xmlns:x14ac="http://schemas.microsoft.com/office/spreadsheetml/2009/9/ac" r="37" x14ac:dyDescent="0.2">
      <c r="A37" s="330" t="str">
        <f>IF(ISBLANK(Regressions!A47), " ", Regressions!A47)</f>
        <v>Bermuda</v>
      </c>
      <c r="B37" s="331">
        <f>IF(ISBLANK(Regressions!B47), " ", Regressions!B47)</f>
        <v>2002</v>
      </c>
      <c r="C37" s="336" t="str">
        <f>IF(ISBLANK(Regressions!C47), " ", Regressions!C47)</f>
        <v>Urban</v>
      </c>
      <c r="D37" s="332">
        <f>IF(ISBLANK(Regressions!D47), " ", Regressions!D47)</f>
        <v>10552</v>
      </c>
      <c r="E37" s="208" t="e">
        <f>IF(ISNUMBER(Regressions!E47),ROUND(Regressions!E47, 1), NA())</f>
        <v>#N/A</v>
      </c>
      <c r="F37" s="333" t="e">
        <f>IF(ISNUMBER(Regressions!F47),ROUND(Regressions!F47, 1), NA())</f>
        <v>#N/A</v>
      </c>
      <c r="G37" s="230" t="e">
        <f>IF(ISNUMBER(Regressions!G47),ROUND(Regressions!G47, 1), NA())</f>
        <v>#N/A</v>
      </c>
      <c r="H37" s="334" t="e">
        <f>IF(ISNUMBER(Regressions!H47),ROUND(Regressions!H47, 1), NA())</f>
        <v>#N/A</v>
      </c>
      <c r="I37" s="231" t="e">
        <f>IF(ISNUMBER(Regressions!I47),ROUND(Regressions!I47, 1), NA())</f>
        <v>#N/A</v>
      </c>
      <c r="J37" s="335" t="e">
        <f>IF(ISNUMBER(Regressions!K47),ROUND(Regressions!K47, 1), NA())</f>
        <v>#N/A</v>
      </c>
      <c r="K37" s="333" t="e">
        <f>IF(ISNUMBER(Regressions!L47),ROUND(Regressions!L47, 1), NA())</f>
        <v>#N/A</v>
      </c>
      <c r="L37" s="232" t="e">
        <f>IF(ISNUMBER(Regressions!M47),ROUND(Regressions!M47, 1), NA())</f>
        <v>#N/A</v>
      </c>
      <c r="M37" s="334" t="e">
        <f>IF(ISNUMBER(Regressions!N47),ROUND(Regressions!N47, 1), NA())</f>
        <v>#N/A</v>
      </c>
      <c r="N37" s="231" t="e">
        <f>IF(ISNUMBER(Regressions!O47),ROUND(Regressions!O47, 1), NA())</f>
        <v>#N/A</v>
      </c>
      <c r="O37" s="335" t="e">
        <f>IF(ISNUMBER(Regressions!Q47),ROUND(Regressions!Q47, 1), NA())</f>
        <v>#N/A</v>
      </c>
      <c r="P37" s="333" t="e">
        <f>IF(ISNUMBER(Regressions!R47),ROUND(Regressions!R47, 1), NA())</f>
        <v>#N/A</v>
      </c>
      <c r="Q37" s="209" t="e">
        <f>IF(ISNUMBER(Regressions!S47),ROUND(Regressions!S47, 1), NA())</f>
        <v>#N/A</v>
      </c>
      <c r="R37" s="334" t="e">
        <f>IF(ISNUMBER(Regressions!T47),ROUND(Regressions!T47, 1), NA())</f>
        <v>#N/A</v>
      </c>
      <c r="S37" s="231" t="e">
        <f>IF(ISNUMBER(Regressions!U47),ROUND(Regressions!U47, 1), NA())</f>
        <v>#N/A</v>
      </c>
    </row>
    <row xmlns:x14ac="http://schemas.microsoft.com/office/spreadsheetml/2009/9/ac" r="38" x14ac:dyDescent="0.2">
      <c r="A38" s="330" t="str">
        <f>IF(ISBLANK(Regressions!A48), " ", Regressions!A48)</f>
        <v>Bermuda</v>
      </c>
      <c r="B38" s="331">
        <f>IF(ISBLANK(Regressions!B48), " ", Regressions!B48)</f>
        <v>2003</v>
      </c>
      <c r="C38" s="336" t="str">
        <f>IF(ISBLANK(Regressions!C48), " ", Regressions!C48)</f>
        <v>Urban</v>
      </c>
      <c r="D38" s="332">
        <f>IF(ISBLANK(Regressions!D48), " ", Regressions!D48)</f>
        <v>10442</v>
      </c>
      <c r="E38" s="208" t="e">
        <f>IF(ISNUMBER(Regressions!E48),ROUND(Regressions!E48, 1), NA())</f>
        <v>#N/A</v>
      </c>
      <c r="F38" s="333" t="e">
        <f>IF(ISNUMBER(Regressions!F48),ROUND(Regressions!F48, 1), NA())</f>
        <v>#N/A</v>
      </c>
      <c r="G38" s="230" t="e">
        <f>IF(ISNUMBER(Regressions!G48),ROUND(Regressions!G48, 1), NA())</f>
        <v>#N/A</v>
      </c>
      <c r="H38" s="334" t="e">
        <f>IF(ISNUMBER(Regressions!H48),ROUND(Regressions!H48, 1), NA())</f>
        <v>#N/A</v>
      </c>
      <c r="I38" s="231" t="e">
        <f>IF(ISNUMBER(Regressions!I48),ROUND(Regressions!I48, 1), NA())</f>
        <v>#N/A</v>
      </c>
      <c r="J38" s="335" t="e">
        <f>IF(ISNUMBER(Regressions!K48),ROUND(Regressions!K48, 1), NA())</f>
        <v>#N/A</v>
      </c>
      <c r="K38" s="333" t="e">
        <f>IF(ISNUMBER(Regressions!L48),ROUND(Regressions!L48, 1), NA())</f>
        <v>#N/A</v>
      </c>
      <c r="L38" s="232" t="e">
        <f>IF(ISNUMBER(Regressions!M48),ROUND(Regressions!M48, 1), NA())</f>
        <v>#N/A</v>
      </c>
      <c r="M38" s="334" t="e">
        <f>IF(ISNUMBER(Regressions!N48),ROUND(Regressions!N48, 1), NA())</f>
        <v>#N/A</v>
      </c>
      <c r="N38" s="231" t="e">
        <f>IF(ISNUMBER(Regressions!O48),ROUND(Regressions!O48, 1), NA())</f>
        <v>#N/A</v>
      </c>
      <c r="O38" s="335" t="e">
        <f>IF(ISNUMBER(Regressions!Q48),ROUND(Regressions!Q48, 1), NA())</f>
        <v>#N/A</v>
      </c>
      <c r="P38" s="333" t="e">
        <f>IF(ISNUMBER(Regressions!R48),ROUND(Regressions!R48, 1), NA())</f>
        <v>#N/A</v>
      </c>
      <c r="Q38" s="209" t="e">
        <f>IF(ISNUMBER(Regressions!S48),ROUND(Regressions!S48, 1), NA())</f>
        <v>#N/A</v>
      </c>
      <c r="R38" s="334" t="e">
        <f>IF(ISNUMBER(Regressions!T48),ROUND(Regressions!T48, 1), NA())</f>
        <v>#N/A</v>
      </c>
      <c r="S38" s="231" t="e">
        <f>IF(ISNUMBER(Regressions!U48),ROUND(Regressions!U48, 1), NA())</f>
        <v>#N/A</v>
      </c>
    </row>
    <row xmlns:x14ac="http://schemas.microsoft.com/office/spreadsheetml/2009/9/ac" r="39" x14ac:dyDescent="0.2">
      <c r="A39" s="330" t="str">
        <f>IF(ISBLANK(Regressions!A49), " ", Regressions!A49)</f>
        <v>Bermuda</v>
      </c>
      <c r="B39" s="331">
        <f>IF(ISBLANK(Regressions!B49), " ", Regressions!B49)</f>
        <v>2004</v>
      </c>
      <c r="C39" s="336" t="str">
        <f>IF(ISBLANK(Regressions!C49), " ", Regressions!C49)</f>
        <v>Urban</v>
      </c>
      <c r="D39" s="332">
        <f>IF(ISBLANK(Regressions!D49), " ", Regressions!D49)</f>
        <v>10349</v>
      </c>
      <c r="E39" s="208" t="e">
        <f>IF(ISNUMBER(Regressions!E49),ROUND(Regressions!E49, 1), NA())</f>
        <v>#N/A</v>
      </c>
      <c r="F39" s="333" t="e">
        <f>IF(ISNUMBER(Regressions!F49),ROUND(Regressions!F49, 1), NA())</f>
        <v>#N/A</v>
      </c>
      <c r="G39" s="230" t="e">
        <f>IF(ISNUMBER(Regressions!G49),ROUND(Regressions!G49, 1), NA())</f>
        <v>#N/A</v>
      </c>
      <c r="H39" s="334" t="e">
        <f>IF(ISNUMBER(Regressions!H49),ROUND(Regressions!H49, 1), NA())</f>
        <v>#N/A</v>
      </c>
      <c r="I39" s="231" t="e">
        <f>IF(ISNUMBER(Regressions!I49),ROUND(Regressions!I49, 1), NA())</f>
        <v>#N/A</v>
      </c>
      <c r="J39" s="335" t="e">
        <f>IF(ISNUMBER(Regressions!K49),ROUND(Regressions!K49, 1), NA())</f>
        <v>#N/A</v>
      </c>
      <c r="K39" s="333" t="e">
        <f>IF(ISNUMBER(Regressions!L49),ROUND(Regressions!L49, 1), NA())</f>
        <v>#N/A</v>
      </c>
      <c r="L39" s="232" t="e">
        <f>IF(ISNUMBER(Regressions!M49),ROUND(Regressions!M49, 1), NA())</f>
        <v>#N/A</v>
      </c>
      <c r="M39" s="334" t="e">
        <f>IF(ISNUMBER(Regressions!N49),ROUND(Regressions!N49, 1), NA())</f>
        <v>#N/A</v>
      </c>
      <c r="N39" s="231" t="e">
        <f>IF(ISNUMBER(Regressions!O49),ROUND(Regressions!O49, 1), NA())</f>
        <v>#N/A</v>
      </c>
      <c r="O39" s="335" t="e">
        <f>IF(ISNUMBER(Regressions!Q49),ROUND(Regressions!Q49, 1), NA())</f>
        <v>#N/A</v>
      </c>
      <c r="P39" s="333" t="e">
        <f>IF(ISNUMBER(Regressions!R49),ROUND(Regressions!R49, 1), NA())</f>
        <v>#N/A</v>
      </c>
      <c r="Q39" s="209" t="e">
        <f>IF(ISNUMBER(Regressions!S49),ROUND(Regressions!S49, 1), NA())</f>
        <v>#N/A</v>
      </c>
      <c r="R39" s="334" t="e">
        <f>IF(ISNUMBER(Regressions!T49),ROUND(Regressions!T49, 1), NA())</f>
        <v>#N/A</v>
      </c>
      <c r="S39" s="231" t="e">
        <f>IF(ISNUMBER(Regressions!U49),ROUND(Regressions!U49, 1), NA())</f>
        <v>#N/A</v>
      </c>
    </row>
    <row xmlns:x14ac="http://schemas.microsoft.com/office/spreadsheetml/2009/9/ac" r="40" x14ac:dyDescent="0.2">
      <c r="A40" s="330" t="str">
        <f>IF(ISBLANK(Regressions!A50), " ", Regressions!A50)</f>
        <v>Bermuda</v>
      </c>
      <c r="B40" s="331">
        <f>IF(ISBLANK(Regressions!B50), " ", Regressions!B50)</f>
        <v>2005</v>
      </c>
      <c r="C40" s="336" t="str">
        <f>IF(ISBLANK(Regressions!C50), " ", Regressions!C50)</f>
        <v>Urban</v>
      </c>
      <c r="D40" s="332">
        <f>IF(ISBLANK(Regressions!D50), " ", Regressions!D50)</f>
        <v>10255</v>
      </c>
      <c r="E40" s="208" t="e">
        <f>IF(ISNUMBER(Regressions!E50),ROUND(Regressions!E50, 1), NA())</f>
        <v>#N/A</v>
      </c>
      <c r="F40" s="333" t="e">
        <f>IF(ISNUMBER(Regressions!F50),ROUND(Regressions!F50, 1), NA())</f>
        <v>#N/A</v>
      </c>
      <c r="G40" s="230" t="e">
        <f>IF(ISNUMBER(Regressions!G50),ROUND(Regressions!G50, 1), NA())</f>
        <v>#N/A</v>
      </c>
      <c r="H40" s="334" t="e">
        <f>IF(ISNUMBER(Regressions!H50),ROUND(Regressions!H50, 1), NA())</f>
        <v>#N/A</v>
      </c>
      <c r="I40" s="231" t="e">
        <f>IF(ISNUMBER(Regressions!I50),ROUND(Regressions!I50, 1), NA())</f>
        <v>#N/A</v>
      </c>
      <c r="J40" s="335" t="e">
        <f>IF(ISNUMBER(Regressions!K50),ROUND(Regressions!K50, 1), NA())</f>
        <v>#N/A</v>
      </c>
      <c r="K40" s="333" t="e">
        <f>IF(ISNUMBER(Regressions!L50),ROUND(Regressions!L50, 1), NA())</f>
        <v>#N/A</v>
      </c>
      <c r="L40" s="232" t="e">
        <f>IF(ISNUMBER(Regressions!M50),ROUND(Regressions!M50, 1), NA())</f>
        <v>#N/A</v>
      </c>
      <c r="M40" s="334" t="e">
        <f>IF(ISNUMBER(Regressions!N50),ROUND(Regressions!N50, 1), NA())</f>
        <v>#N/A</v>
      </c>
      <c r="N40" s="231" t="e">
        <f>IF(ISNUMBER(Regressions!O50),ROUND(Regressions!O50, 1), NA())</f>
        <v>#N/A</v>
      </c>
      <c r="O40" s="335" t="e">
        <f>IF(ISNUMBER(Regressions!Q50),ROUND(Regressions!Q50, 1), NA())</f>
        <v>#N/A</v>
      </c>
      <c r="P40" s="333" t="e">
        <f>IF(ISNUMBER(Regressions!R50),ROUND(Regressions!R50, 1), NA())</f>
        <v>#N/A</v>
      </c>
      <c r="Q40" s="209" t="e">
        <f>IF(ISNUMBER(Regressions!S50),ROUND(Regressions!S50, 1), NA())</f>
        <v>#N/A</v>
      </c>
      <c r="R40" s="334" t="e">
        <f>IF(ISNUMBER(Regressions!T50),ROUND(Regressions!T50, 1), NA())</f>
        <v>#N/A</v>
      </c>
      <c r="S40" s="231" t="e">
        <f>IF(ISNUMBER(Regressions!U50),ROUND(Regressions!U50, 1), NA())</f>
        <v>#N/A</v>
      </c>
    </row>
    <row xmlns:x14ac="http://schemas.microsoft.com/office/spreadsheetml/2009/9/ac" r="41" x14ac:dyDescent="0.2">
      <c r="A41" s="330" t="str">
        <f>IF(ISBLANK(Regressions!A51), " ", Regressions!A51)</f>
        <v>Bermuda</v>
      </c>
      <c r="B41" s="331">
        <f>IF(ISBLANK(Regressions!B51), " ", Regressions!B51)</f>
        <v>2006</v>
      </c>
      <c r="C41" s="336" t="str">
        <f>IF(ISBLANK(Regressions!C51), " ", Regressions!C51)</f>
        <v>Urban</v>
      </c>
      <c r="D41" s="332">
        <f>IF(ISBLANK(Regressions!D51), " ", Regressions!D51)</f>
        <v>10155</v>
      </c>
      <c r="E41" s="208" t="e">
        <f>IF(ISNUMBER(Regressions!E51),ROUND(Regressions!E51, 1), NA())</f>
        <v>#N/A</v>
      </c>
      <c r="F41" s="333" t="e">
        <f>IF(ISNUMBER(Regressions!F51),ROUND(Regressions!F51, 1), NA())</f>
        <v>#N/A</v>
      </c>
      <c r="G41" s="230" t="e">
        <f>IF(ISNUMBER(Regressions!G51),ROUND(Regressions!G51, 1), NA())</f>
        <v>#N/A</v>
      </c>
      <c r="H41" s="334" t="e">
        <f>IF(ISNUMBER(Regressions!H51),ROUND(Regressions!H51, 1), NA())</f>
        <v>#N/A</v>
      </c>
      <c r="I41" s="231" t="e">
        <f>IF(ISNUMBER(Regressions!I51),ROUND(Regressions!I51, 1), NA())</f>
        <v>#N/A</v>
      </c>
      <c r="J41" s="335" t="e">
        <f>IF(ISNUMBER(Regressions!K51),ROUND(Regressions!K51, 1), NA())</f>
        <v>#N/A</v>
      </c>
      <c r="K41" s="333" t="e">
        <f>IF(ISNUMBER(Regressions!L51),ROUND(Regressions!L51, 1), NA())</f>
        <v>#N/A</v>
      </c>
      <c r="L41" s="232" t="e">
        <f>IF(ISNUMBER(Regressions!M51),ROUND(Regressions!M51, 1), NA())</f>
        <v>#N/A</v>
      </c>
      <c r="M41" s="334" t="e">
        <f>IF(ISNUMBER(Regressions!N51),ROUND(Regressions!N51, 1), NA())</f>
        <v>#N/A</v>
      </c>
      <c r="N41" s="231" t="e">
        <f>IF(ISNUMBER(Regressions!O51),ROUND(Regressions!O51, 1), NA())</f>
        <v>#N/A</v>
      </c>
      <c r="O41" s="335" t="e">
        <f>IF(ISNUMBER(Regressions!Q51),ROUND(Regressions!Q51, 1), NA())</f>
        <v>#N/A</v>
      </c>
      <c r="P41" s="333" t="e">
        <f>IF(ISNUMBER(Regressions!R51),ROUND(Regressions!R51, 1), NA())</f>
        <v>#N/A</v>
      </c>
      <c r="Q41" s="209" t="e">
        <f>IF(ISNUMBER(Regressions!S51),ROUND(Regressions!S51, 1), NA())</f>
        <v>#N/A</v>
      </c>
      <c r="R41" s="334" t="e">
        <f>IF(ISNUMBER(Regressions!T51),ROUND(Regressions!T51, 1), NA())</f>
        <v>#N/A</v>
      </c>
      <c r="S41" s="231" t="e">
        <f>IF(ISNUMBER(Regressions!U51),ROUND(Regressions!U51, 1), NA())</f>
        <v>#N/A</v>
      </c>
    </row>
    <row xmlns:x14ac="http://schemas.microsoft.com/office/spreadsheetml/2009/9/ac" r="42" x14ac:dyDescent="0.2">
      <c r="A42" s="330" t="str">
        <f>IF(ISBLANK(Regressions!A52), " ", Regressions!A52)</f>
        <v>Bermuda</v>
      </c>
      <c r="B42" s="331">
        <f>IF(ISBLANK(Regressions!B52), " ", Regressions!B52)</f>
        <v>2007</v>
      </c>
      <c r="C42" s="336" t="str">
        <f>IF(ISBLANK(Regressions!C52), " ", Regressions!C52)</f>
        <v>Urban</v>
      </c>
      <c r="D42" s="332">
        <f>IF(ISBLANK(Regressions!D52), " ", Regressions!D52)</f>
        <v>10051</v>
      </c>
      <c r="E42" s="208" t="e">
        <f>IF(ISNUMBER(Regressions!E52),ROUND(Regressions!E52, 1), NA())</f>
        <v>#N/A</v>
      </c>
      <c r="F42" s="333" t="e">
        <f>IF(ISNUMBER(Regressions!F52),ROUND(Regressions!F52, 1), NA())</f>
        <v>#N/A</v>
      </c>
      <c r="G42" s="230" t="e">
        <f>IF(ISNUMBER(Regressions!G52),ROUND(Regressions!G52, 1), NA())</f>
        <v>#N/A</v>
      </c>
      <c r="H42" s="334" t="e">
        <f>IF(ISNUMBER(Regressions!H52),ROUND(Regressions!H52, 1), NA())</f>
        <v>#N/A</v>
      </c>
      <c r="I42" s="231" t="e">
        <f>IF(ISNUMBER(Regressions!I52),ROUND(Regressions!I52, 1), NA())</f>
        <v>#N/A</v>
      </c>
      <c r="J42" s="335" t="e">
        <f>IF(ISNUMBER(Regressions!K52),ROUND(Regressions!K52, 1), NA())</f>
        <v>#N/A</v>
      </c>
      <c r="K42" s="333" t="e">
        <f>IF(ISNUMBER(Regressions!L52),ROUND(Regressions!L52, 1), NA())</f>
        <v>#N/A</v>
      </c>
      <c r="L42" s="232" t="e">
        <f>IF(ISNUMBER(Regressions!M52),ROUND(Regressions!M52, 1), NA())</f>
        <v>#N/A</v>
      </c>
      <c r="M42" s="334" t="e">
        <f>IF(ISNUMBER(Regressions!N52),ROUND(Regressions!N52, 1), NA())</f>
        <v>#N/A</v>
      </c>
      <c r="N42" s="231" t="e">
        <f>IF(ISNUMBER(Regressions!O52),ROUND(Regressions!O52, 1), NA())</f>
        <v>#N/A</v>
      </c>
      <c r="O42" s="335" t="e">
        <f>IF(ISNUMBER(Regressions!Q52),ROUND(Regressions!Q52, 1), NA())</f>
        <v>#N/A</v>
      </c>
      <c r="P42" s="333" t="e">
        <f>IF(ISNUMBER(Regressions!R52),ROUND(Regressions!R52, 1), NA())</f>
        <v>#N/A</v>
      </c>
      <c r="Q42" s="209" t="e">
        <f>IF(ISNUMBER(Regressions!S52),ROUND(Regressions!S52, 1), NA())</f>
        <v>#N/A</v>
      </c>
      <c r="R42" s="334" t="e">
        <f>IF(ISNUMBER(Regressions!T52),ROUND(Regressions!T52, 1), NA())</f>
        <v>#N/A</v>
      </c>
      <c r="S42" s="231" t="e">
        <f>IF(ISNUMBER(Regressions!U52),ROUND(Regressions!U52, 1), NA())</f>
        <v>#N/A</v>
      </c>
    </row>
    <row xmlns:x14ac="http://schemas.microsoft.com/office/spreadsheetml/2009/9/ac" r="43" x14ac:dyDescent="0.2">
      <c r="A43" s="330" t="str">
        <f>IF(ISBLANK(Regressions!A53), " ", Regressions!A53)</f>
        <v>Bermuda</v>
      </c>
      <c r="B43" s="331">
        <f>IF(ISBLANK(Regressions!B53), " ", Regressions!B53)</f>
        <v>2008</v>
      </c>
      <c r="C43" s="336" t="str">
        <f>IF(ISBLANK(Regressions!C53), " ", Regressions!C53)</f>
        <v>Urban</v>
      </c>
      <c r="D43" s="332">
        <f>IF(ISBLANK(Regressions!D53), " ", Regressions!D53)</f>
        <v>9897</v>
      </c>
      <c r="E43" s="208" t="e">
        <f>IF(ISNUMBER(Regressions!E53),ROUND(Regressions!E53, 1), NA())</f>
        <v>#N/A</v>
      </c>
      <c r="F43" s="333" t="e">
        <f>IF(ISNUMBER(Regressions!F53),ROUND(Regressions!F53, 1), NA())</f>
        <v>#N/A</v>
      </c>
      <c r="G43" s="230" t="e">
        <f>IF(ISNUMBER(Regressions!G53),ROUND(Regressions!G53, 1), NA())</f>
        <v>#N/A</v>
      </c>
      <c r="H43" s="334" t="e">
        <f>IF(ISNUMBER(Regressions!H53),ROUND(Regressions!H53, 1), NA())</f>
        <v>#N/A</v>
      </c>
      <c r="I43" s="231" t="e">
        <f>IF(ISNUMBER(Regressions!I53),ROUND(Regressions!I53, 1), NA())</f>
        <v>#N/A</v>
      </c>
      <c r="J43" s="335" t="e">
        <f>IF(ISNUMBER(Regressions!K53),ROUND(Regressions!K53, 1), NA())</f>
        <v>#N/A</v>
      </c>
      <c r="K43" s="333" t="e">
        <f>IF(ISNUMBER(Regressions!L53),ROUND(Regressions!L53, 1), NA())</f>
        <v>#N/A</v>
      </c>
      <c r="L43" s="232" t="e">
        <f>IF(ISNUMBER(Regressions!M53),ROUND(Regressions!M53, 1), NA())</f>
        <v>#N/A</v>
      </c>
      <c r="M43" s="334" t="e">
        <f>IF(ISNUMBER(Regressions!N53),ROUND(Regressions!N53, 1), NA())</f>
        <v>#N/A</v>
      </c>
      <c r="N43" s="231" t="e">
        <f>IF(ISNUMBER(Regressions!O53),ROUND(Regressions!O53, 1), NA())</f>
        <v>#N/A</v>
      </c>
      <c r="O43" s="335" t="e">
        <f>IF(ISNUMBER(Regressions!Q53),ROUND(Regressions!Q53, 1), NA())</f>
        <v>#N/A</v>
      </c>
      <c r="P43" s="333" t="e">
        <f>IF(ISNUMBER(Regressions!R53),ROUND(Regressions!R53, 1), NA())</f>
        <v>#N/A</v>
      </c>
      <c r="Q43" s="209" t="e">
        <f>IF(ISNUMBER(Regressions!S53),ROUND(Regressions!S53, 1), NA())</f>
        <v>#N/A</v>
      </c>
      <c r="R43" s="334" t="e">
        <f>IF(ISNUMBER(Regressions!T53),ROUND(Regressions!T53, 1), NA())</f>
        <v>#N/A</v>
      </c>
      <c r="S43" s="231" t="e">
        <f>IF(ISNUMBER(Regressions!U53),ROUND(Regressions!U53, 1), NA())</f>
        <v>#N/A</v>
      </c>
    </row>
    <row xmlns:x14ac="http://schemas.microsoft.com/office/spreadsheetml/2009/9/ac" r="44" x14ac:dyDescent="0.2">
      <c r="A44" s="330" t="str">
        <f>IF(ISBLANK(Regressions!A54), " ", Regressions!A54)</f>
        <v>Bermuda</v>
      </c>
      <c r="B44" s="331">
        <f>IF(ISBLANK(Regressions!B54), " ", Regressions!B54)</f>
        <v>2009</v>
      </c>
      <c r="C44" s="336" t="str">
        <f>IF(ISBLANK(Regressions!C54), " ", Regressions!C54)</f>
        <v>Urban</v>
      </c>
      <c r="D44" s="332">
        <f>IF(ISBLANK(Regressions!D54), " ", Regressions!D54)</f>
        <v>9714</v>
      </c>
      <c r="E44" s="208" t="e">
        <f>IF(ISNUMBER(Regressions!E54),ROUND(Regressions!E54, 1), NA())</f>
        <v>#N/A</v>
      </c>
      <c r="F44" s="333" t="e">
        <f>IF(ISNUMBER(Regressions!F54),ROUND(Regressions!F54, 1), NA())</f>
        <v>#N/A</v>
      </c>
      <c r="G44" s="230" t="e">
        <f>IF(ISNUMBER(Regressions!G54),ROUND(Regressions!G54, 1), NA())</f>
        <v>#N/A</v>
      </c>
      <c r="H44" s="334" t="e">
        <f>IF(ISNUMBER(Regressions!H54),ROUND(Regressions!H54, 1), NA())</f>
        <v>#N/A</v>
      </c>
      <c r="I44" s="231" t="e">
        <f>IF(ISNUMBER(Regressions!I54),ROUND(Regressions!I54, 1), NA())</f>
        <v>#N/A</v>
      </c>
      <c r="J44" s="335" t="e">
        <f>IF(ISNUMBER(Regressions!K54),ROUND(Regressions!K54, 1), NA())</f>
        <v>#N/A</v>
      </c>
      <c r="K44" s="333" t="e">
        <f>IF(ISNUMBER(Regressions!L54),ROUND(Regressions!L54, 1), NA())</f>
        <v>#N/A</v>
      </c>
      <c r="L44" s="232" t="e">
        <f>IF(ISNUMBER(Regressions!M54),ROUND(Regressions!M54, 1), NA())</f>
        <v>#N/A</v>
      </c>
      <c r="M44" s="334" t="e">
        <f>IF(ISNUMBER(Regressions!N54),ROUND(Regressions!N54, 1), NA())</f>
        <v>#N/A</v>
      </c>
      <c r="N44" s="231" t="e">
        <f>IF(ISNUMBER(Regressions!O54),ROUND(Regressions!O54, 1), NA())</f>
        <v>#N/A</v>
      </c>
      <c r="O44" s="335" t="e">
        <f>IF(ISNUMBER(Regressions!Q54),ROUND(Regressions!Q54, 1), NA())</f>
        <v>#N/A</v>
      </c>
      <c r="P44" s="333" t="e">
        <f>IF(ISNUMBER(Regressions!R54),ROUND(Regressions!R54, 1), NA())</f>
        <v>#N/A</v>
      </c>
      <c r="Q44" s="209" t="e">
        <f>IF(ISNUMBER(Regressions!S54),ROUND(Regressions!S54, 1), NA())</f>
        <v>#N/A</v>
      </c>
      <c r="R44" s="334" t="e">
        <f>IF(ISNUMBER(Regressions!T54),ROUND(Regressions!T54, 1), NA())</f>
        <v>#N/A</v>
      </c>
      <c r="S44" s="231" t="e">
        <f>IF(ISNUMBER(Regressions!U54),ROUND(Regressions!U54, 1), NA())</f>
        <v>#N/A</v>
      </c>
    </row>
    <row xmlns:x14ac="http://schemas.microsoft.com/office/spreadsheetml/2009/9/ac" r="45" x14ac:dyDescent="0.2">
      <c r="A45" s="330" t="str">
        <f>IF(ISBLANK(Regressions!A55), " ", Regressions!A55)</f>
        <v>Bermuda</v>
      </c>
      <c r="B45" s="331">
        <f>IF(ISBLANK(Regressions!B55), " ", Regressions!B55)</f>
        <v>2010</v>
      </c>
      <c r="C45" s="336" t="str">
        <f>IF(ISBLANK(Regressions!C55), " ", Regressions!C55)</f>
        <v>Urban</v>
      </c>
      <c r="D45" s="332">
        <f>IF(ISBLANK(Regressions!D55), " ", Regressions!D55)</f>
        <v>9530</v>
      </c>
      <c r="E45" s="208" t="e">
        <f>IF(ISNUMBER(Regressions!E55),ROUND(Regressions!E55, 1), NA())</f>
        <v>#N/A</v>
      </c>
      <c r="F45" s="333" t="e">
        <f>IF(ISNUMBER(Regressions!F55),ROUND(Regressions!F55, 1), NA())</f>
        <v>#N/A</v>
      </c>
      <c r="G45" s="230" t="e">
        <f>IF(ISNUMBER(Regressions!G55),ROUND(Regressions!G55, 1), NA())</f>
        <v>#N/A</v>
      </c>
      <c r="H45" s="334" t="e">
        <f>IF(ISNUMBER(Regressions!H55),ROUND(Regressions!H55, 1), NA())</f>
        <v>#N/A</v>
      </c>
      <c r="I45" s="231" t="e">
        <f>IF(ISNUMBER(Regressions!I55),ROUND(Regressions!I55, 1), NA())</f>
        <v>#N/A</v>
      </c>
      <c r="J45" s="335" t="e">
        <f>IF(ISNUMBER(Regressions!K55),ROUND(Regressions!K55, 1), NA())</f>
        <v>#N/A</v>
      </c>
      <c r="K45" s="333" t="e">
        <f>IF(ISNUMBER(Regressions!L55),ROUND(Regressions!L55, 1), NA())</f>
        <v>#N/A</v>
      </c>
      <c r="L45" s="232" t="e">
        <f>IF(ISNUMBER(Regressions!M55),ROUND(Regressions!M55, 1), NA())</f>
        <v>#N/A</v>
      </c>
      <c r="M45" s="334" t="e">
        <f>IF(ISNUMBER(Regressions!N55),ROUND(Regressions!N55, 1), NA())</f>
        <v>#N/A</v>
      </c>
      <c r="N45" s="231" t="e">
        <f>IF(ISNUMBER(Regressions!O55),ROUND(Regressions!O55, 1), NA())</f>
        <v>#N/A</v>
      </c>
      <c r="O45" s="335" t="e">
        <f>IF(ISNUMBER(Regressions!Q55),ROUND(Regressions!Q55, 1), NA())</f>
        <v>#N/A</v>
      </c>
      <c r="P45" s="333" t="e">
        <f>IF(ISNUMBER(Regressions!R55),ROUND(Regressions!R55, 1), NA())</f>
        <v>#N/A</v>
      </c>
      <c r="Q45" s="209" t="e">
        <f>IF(ISNUMBER(Regressions!S55),ROUND(Regressions!S55, 1), NA())</f>
        <v>#N/A</v>
      </c>
      <c r="R45" s="334" t="e">
        <f>IF(ISNUMBER(Regressions!T55),ROUND(Regressions!T55, 1), NA())</f>
        <v>#N/A</v>
      </c>
      <c r="S45" s="231" t="e">
        <f>IF(ISNUMBER(Regressions!U55),ROUND(Regressions!U55, 1), NA())</f>
        <v>#N/A</v>
      </c>
    </row>
    <row xmlns:x14ac="http://schemas.microsoft.com/office/spreadsheetml/2009/9/ac" r="46" x14ac:dyDescent="0.2">
      <c r="A46" s="330" t="str">
        <f>IF(ISBLANK(Regressions!A56), " ", Regressions!A56)</f>
        <v>Bermuda</v>
      </c>
      <c r="B46" s="331">
        <f>IF(ISBLANK(Regressions!B56), " ", Regressions!B56)</f>
        <v>2011</v>
      </c>
      <c r="C46" s="336" t="str">
        <f>IF(ISBLANK(Regressions!C56), " ", Regressions!C56)</f>
        <v>Urban</v>
      </c>
      <c r="D46" s="332">
        <f>IF(ISBLANK(Regressions!D56), " ", Regressions!D56)</f>
        <v>9359</v>
      </c>
      <c r="E46" s="208" t="e">
        <f>IF(ISNUMBER(Regressions!E56),ROUND(Regressions!E56, 1), NA())</f>
        <v>#N/A</v>
      </c>
      <c r="F46" s="333" t="e">
        <f>IF(ISNUMBER(Regressions!F56),ROUND(Regressions!F56, 1), NA())</f>
        <v>#N/A</v>
      </c>
      <c r="G46" s="230" t="e">
        <f>IF(ISNUMBER(Regressions!G56),ROUND(Regressions!G56, 1), NA())</f>
        <v>#N/A</v>
      </c>
      <c r="H46" s="334" t="e">
        <f>IF(ISNUMBER(Regressions!H56),ROUND(Regressions!H56, 1), NA())</f>
        <v>#N/A</v>
      </c>
      <c r="I46" s="231" t="e">
        <f>IF(ISNUMBER(Regressions!I56),ROUND(Regressions!I56, 1), NA())</f>
        <v>#N/A</v>
      </c>
      <c r="J46" s="335" t="e">
        <f>IF(ISNUMBER(Regressions!K56),ROUND(Regressions!K56, 1), NA())</f>
        <v>#N/A</v>
      </c>
      <c r="K46" s="333" t="e">
        <f>IF(ISNUMBER(Regressions!L56),ROUND(Regressions!L56, 1), NA())</f>
        <v>#N/A</v>
      </c>
      <c r="L46" s="232" t="e">
        <f>IF(ISNUMBER(Regressions!M56),ROUND(Regressions!M56, 1), NA())</f>
        <v>#N/A</v>
      </c>
      <c r="M46" s="334" t="e">
        <f>IF(ISNUMBER(Regressions!N56),ROUND(Regressions!N56, 1), NA())</f>
        <v>#N/A</v>
      </c>
      <c r="N46" s="231" t="e">
        <f>IF(ISNUMBER(Regressions!O56),ROUND(Regressions!O56, 1), NA())</f>
        <v>#N/A</v>
      </c>
      <c r="O46" s="335" t="e">
        <f>IF(ISNUMBER(Regressions!Q56),ROUND(Regressions!Q56, 1), NA())</f>
        <v>#N/A</v>
      </c>
      <c r="P46" s="333" t="e">
        <f>IF(ISNUMBER(Regressions!R56),ROUND(Regressions!R56, 1), NA())</f>
        <v>#N/A</v>
      </c>
      <c r="Q46" s="209" t="e">
        <f>IF(ISNUMBER(Regressions!S56),ROUND(Regressions!S56, 1), NA())</f>
        <v>#N/A</v>
      </c>
      <c r="R46" s="334" t="e">
        <f>IF(ISNUMBER(Regressions!T56),ROUND(Regressions!T56, 1), NA())</f>
        <v>#N/A</v>
      </c>
      <c r="S46" s="231" t="e">
        <f>IF(ISNUMBER(Regressions!U56),ROUND(Regressions!U56, 1), NA())</f>
        <v>#N/A</v>
      </c>
    </row>
    <row xmlns:x14ac="http://schemas.microsoft.com/office/spreadsheetml/2009/9/ac" r="47" x14ac:dyDescent="0.2">
      <c r="A47" s="330" t="str">
        <f>IF(ISBLANK(Regressions!A57), " ", Regressions!A57)</f>
        <v>Bermuda</v>
      </c>
      <c r="B47" s="331">
        <f>IF(ISBLANK(Regressions!B57), " ", Regressions!B57)</f>
        <v>2012</v>
      </c>
      <c r="C47" s="336" t="str">
        <f>IF(ISBLANK(Regressions!C57), " ", Regressions!C57)</f>
        <v>Urban</v>
      </c>
      <c r="D47" s="332">
        <f>IF(ISBLANK(Regressions!D57), " ", Regressions!D57)</f>
        <v>9255</v>
      </c>
      <c r="E47" s="208" t="e">
        <f>IF(ISNUMBER(Regressions!E57),ROUND(Regressions!E57, 1), NA())</f>
        <v>#N/A</v>
      </c>
      <c r="F47" s="333" t="e">
        <f>IF(ISNUMBER(Regressions!F57),ROUND(Regressions!F57, 1), NA())</f>
        <v>#N/A</v>
      </c>
      <c r="G47" s="230" t="e">
        <f>IF(ISNUMBER(Regressions!G57),ROUND(Regressions!G57, 1), NA())</f>
        <v>#N/A</v>
      </c>
      <c r="H47" s="334" t="e">
        <f>IF(ISNUMBER(Regressions!H57),ROUND(Regressions!H57, 1), NA())</f>
        <v>#N/A</v>
      </c>
      <c r="I47" s="231" t="e">
        <f>IF(ISNUMBER(Regressions!I57),ROUND(Regressions!I57, 1), NA())</f>
        <v>#N/A</v>
      </c>
      <c r="J47" s="335" t="e">
        <f>IF(ISNUMBER(Regressions!K57),ROUND(Regressions!K57, 1), NA())</f>
        <v>#N/A</v>
      </c>
      <c r="K47" s="333" t="e">
        <f>IF(ISNUMBER(Regressions!L57),ROUND(Regressions!L57, 1), NA())</f>
        <v>#N/A</v>
      </c>
      <c r="L47" s="232" t="e">
        <f>IF(ISNUMBER(Regressions!M57),ROUND(Regressions!M57, 1), NA())</f>
        <v>#N/A</v>
      </c>
      <c r="M47" s="334" t="e">
        <f>IF(ISNUMBER(Regressions!N57),ROUND(Regressions!N57, 1), NA())</f>
        <v>#N/A</v>
      </c>
      <c r="N47" s="231" t="e">
        <f>IF(ISNUMBER(Regressions!O57),ROUND(Regressions!O57, 1), NA())</f>
        <v>#N/A</v>
      </c>
      <c r="O47" s="335" t="e">
        <f>IF(ISNUMBER(Regressions!Q57),ROUND(Regressions!Q57, 1), NA())</f>
        <v>#N/A</v>
      </c>
      <c r="P47" s="333" t="e">
        <f>IF(ISNUMBER(Regressions!R57),ROUND(Regressions!R57, 1), NA())</f>
        <v>#N/A</v>
      </c>
      <c r="Q47" s="209" t="e">
        <f>IF(ISNUMBER(Regressions!S57),ROUND(Regressions!S57, 1), NA())</f>
        <v>#N/A</v>
      </c>
      <c r="R47" s="334" t="e">
        <f>IF(ISNUMBER(Regressions!T57),ROUND(Regressions!T57, 1), NA())</f>
        <v>#N/A</v>
      </c>
      <c r="S47" s="231" t="e">
        <f>IF(ISNUMBER(Regressions!U57),ROUND(Regressions!U57, 1), NA())</f>
        <v>#N/A</v>
      </c>
    </row>
    <row xmlns:x14ac="http://schemas.microsoft.com/office/spreadsheetml/2009/9/ac" r="48" x14ac:dyDescent="0.2">
      <c r="A48" s="330" t="str">
        <f>IF(ISBLANK(Regressions!A58), " ", Regressions!A58)</f>
        <v>Bermuda</v>
      </c>
      <c r="B48" s="331">
        <f>IF(ISBLANK(Regressions!B58), " ", Regressions!B58)</f>
        <v>2013</v>
      </c>
      <c r="C48" s="336" t="str">
        <f>IF(ISBLANK(Regressions!C58), " ", Regressions!C58)</f>
        <v>Urban</v>
      </c>
      <c r="D48" s="332">
        <f>IF(ISBLANK(Regressions!D58), " ", Regressions!D58)</f>
        <v>9202</v>
      </c>
      <c r="E48" s="208" t="e">
        <f>IF(ISNUMBER(Regressions!E58),ROUND(Regressions!E58, 1), NA())</f>
        <v>#N/A</v>
      </c>
      <c r="F48" s="333" t="e">
        <f>IF(ISNUMBER(Regressions!F58),ROUND(Regressions!F58, 1), NA())</f>
        <v>#N/A</v>
      </c>
      <c r="G48" s="230" t="e">
        <f>IF(ISNUMBER(Regressions!G58),ROUND(Regressions!G58, 1), NA())</f>
        <v>#N/A</v>
      </c>
      <c r="H48" s="334" t="e">
        <f>IF(ISNUMBER(Regressions!H58),ROUND(Regressions!H58, 1), NA())</f>
        <v>#N/A</v>
      </c>
      <c r="I48" s="231" t="e">
        <f>IF(ISNUMBER(Regressions!I58),ROUND(Regressions!I58, 1), NA())</f>
        <v>#N/A</v>
      </c>
      <c r="J48" s="335" t="e">
        <f>IF(ISNUMBER(Regressions!K58),ROUND(Regressions!K58, 1), NA())</f>
        <v>#N/A</v>
      </c>
      <c r="K48" s="333" t="e">
        <f>IF(ISNUMBER(Regressions!L58),ROUND(Regressions!L58, 1), NA())</f>
        <v>#N/A</v>
      </c>
      <c r="L48" s="232" t="e">
        <f>IF(ISNUMBER(Regressions!M58),ROUND(Regressions!M58, 1), NA())</f>
        <v>#N/A</v>
      </c>
      <c r="M48" s="334" t="e">
        <f>IF(ISNUMBER(Regressions!N58),ROUND(Regressions!N58, 1), NA())</f>
        <v>#N/A</v>
      </c>
      <c r="N48" s="231" t="e">
        <f>IF(ISNUMBER(Regressions!O58),ROUND(Regressions!O58, 1), NA())</f>
        <v>#N/A</v>
      </c>
      <c r="O48" s="335" t="e">
        <f>IF(ISNUMBER(Regressions!Q58),ROUND(Regressions!Q58, 1), NA())</f>
        <v>#N/A</v>
      </c>
      <c r="P48" s="333" t="e">
        <f>IF(ISNUMBER(Regressions!R58),ROUND(Regressions!R58, 1), NA())</f>
        <v>#N/A</v>
      </c>
      <c r="Q48" s="209" t="e">
        <f>IF(ISNUMBER(Regressions!S58),ROUND(Regressions!S58, 1), NA())</f>
        <v>#N/A</v>
      </c>
      <c r="R48" s="334" t="e">
        <f>IF(ISNUMBER(Regressions!T58),ROUND(Regressions!T58, 1), NA())</f>
        <v>#N/A</v>
      </c>
      <c r="S48" s="231" t="e">
        <f>IF(ISNUMBER(Regressions!U58),ROUND(Regressions!U58, 1), NA())</f>
        <v>#N/A</v>
      </c>
    </row>
    <row xmlns:x14ac="http://schemas.microsoft.com/office/spreadsheetml/2009/9/ac" r="49" x14ac:dyDescent="0.2">
      <c r="A49" s="330" t="str">
        <f>IF(ISBLANK(Regressions!A59), " ", Regressions!A59)</f>
        <v>Bermuda</v>
      </c>
      <c r="B49" s="331">
        <f>IF(ISBLANK(Regressions!B59), " ", Regressions!B59)</f>
        <v>2014</v>
      </c>
      <c r="C49" s="336" t="str">
        <f>IF(ISBLANK(Regressions!C59), " ", Regressions!C59)</f>
        <v>Urban</v>
      </c>
      <c r="D49" s="332">
        <f>IF(ISBLANK(Regressions!D59), " ", Regressions!D59)</f>
        <v>9133</v>
      </c>
      <c r="E49" s="208" t="e">
        <f>IF(ISNUMBER(Regressions!E59),ROUND(Regressions!E59, 1), NA())</f>
        <v>#N/A</v>
      </c>
      <c r="F49" s="333" t="e">
        <f>IF(ISNUMBER(Regressions!F59),ROUND(Regressions!F59, 1), NA())</f>
        <v>#N/A</v>
      </c>
      <c r="G49" s="230" t="e">
        <f>IF(ISNUMBER(Regressions!G59),ROUND(Regressions!G59, 1), NA())</f>
        <v>#N/A</v>
      </c>
      <c r="H49" s="334" t="e">
        <f>IF(ISNUMBER(Regressions!H59),ROUND(Regressions!H59, 1), NA())</f>
        <v>#N/A</v>
      </c>
      <c r="I49" s="231" t="e">
        <f>IF(ISNUMBER(Regressions!I59),ROUND(Regressions!I59, 1), NA())</f>
        <v>#N/A</v>
      </c>
      <c r="J49" s="335" t="e">
        <f>IF(ISNUMBER(Regressions!K59),ROUND(Regressions!K59, 1), NA())</f>
        <v>#N/A</v>
      </c>
      <c r="K49" s="333" t="e">
        <f>IF(ISNUMBER(Regressions!L59),ROUND(Regressions!L59, 1), NA())</f>
        <v>#N/A</v>
      </c>
      <c r="L49" s="232" t="e">
        <f>IF(ISNUMBER(Regressions!M59),ROUND(Regressions!M59, 1), NA())</f>
        <v>#N/A</v>
      </c>
      <c r="M49" s="334" t="e">
        <f>IF(ISNUMBER(Regressions!N59),ROUND(Regressions!N59, 1), NA())</f>
        <v>#N/A</v>
      </c>
      <c r="N49" s="231" t="e">
        <f>IF(ISNUMBER(Regressions!O59),ROUND(Regressions!O59, 1), NA())</f>
        <v>#N/A</v>
      </c>
      <c r="O49" s="335" t="e">
        <f>IF(ISNUMBER(Regressions!Q59),ROUND(Regressions!Q59, 1), NA())</f>
        <v>#N/A</v>
      </c>
      <c r="P49" s="333" t="e">
        <f>IF(ISNUMBER(Regressions!R59),ROUND(Regressions!R59, 1), NA())</f>
        <v>#N/A</v>
      </c>
      <c r="Q49" s="209" t="e">
        <f>IF(ISNUMBER(Regressions!S59),ROUND(Regressions!S59, 1), NA())</f>
        <v>#N/A</v>
      </c>
      <c r="R49" s="334" t="e">
        <f>IF(ISNUMBER(Regressions!T59),ROUND(Regressions!T59, 1), NA())</f>
        <v>#N/A</v>
      </c>
      <c r="S49" s="231" t="e">
        <f>IF(ISNUMBER(Regressions!U59),ROUND(Regressions!U59, 1), NA())</f>
        <v>#N/A</v>
      </c>
    </row>
    <row xmlns:x14ac="http://schemas.microsoft.com/office/spreadsheetml/2009/9/ac" r="50" x14ac:dyDescent="0.2">
      <c r="A50" s="330" t="str">
        <f>IF(ISBLANK(Regressions!A60), " ", Regressions!A60)</f>
        <v>Bermuda</v>
      </c>
      <c r="B50" s="331">
        <f>IF(ISBLANK(Regressions!B60), " ", Regressions!B60)</f>
        <v>2015</v>
      </c>
      <c r="C50" s="336" t="str">
        <f>IF(ISBLANK(Regressions!C60), " ", Regressions!C60)</f>
        <v>Urban</v>
      </c>
      <c r="D50" s="332">
        <f>IF(ISBLANK(Regressions!D60), " ", Regressions!D60)</f>
        <v>9052</v>
      </c>
      <c r="E50" s="208" t="e">
        <f>IF(ISNUMBER(Regressions!E60),ROUND(Regressions!E60, 1), NA())</f>
        <v>#N/A</v>
      </c>
      <c r="F50" s="333" t="e">
        <f>IF(ISNUMBER(Regressions!F60),ROUND(Regressions!F60, 1), NA())</f>
        <v>#N/A</v>
      </c>
      <c r="G50" s="230" t="e">
        <f>IF(ISNUMBER(Regressions!G60),ROUND(Regressions!G60, 1), NA())</f>
        <v>#N/A</v>
      </c>
      <c r="H50" s="334" t="e">
        <f>IF(ISNUMBER(Regressions!H60),ROUND(Regressions!H60, 1), NA())</f>
        <v>#N/A</v>
      </c>
      <c r="I50" s="231" t="e">
        <f>IF(ISNUMBER(Regressions!I60),ROUND(Regressions!I60, 1), NA())</f>
        <v>#N/A</v>
      </c>
      <c r="J50" s="335" t="e">
        <f>IF(ISNUMBER(Regressions!K60),ROUND(Regressions!K60, 1), NA())</f>
        <v>#N/A</v>
      </c>
      <c r="K50" s="333" t="e">
        <f>IF(ISNUMBER(Regressions!L60),ROUND(Regressions!L60, 1), NA())</f>
        <v>#N/A</v>
      </c>
      <c r="L50" s="232" t="e">
        <f>IF(ISNUMBER(Regressions!M60),ROUND(Regressions!M60, 1), NA())</f>
        <v>#N/A</v>
      </c>
      <c r="M50" s="334" t="e">
        <f>IF(ISNUMBER(Regressions!N60),ROUND(Regressions!N60, 1), NA())</f>
        <v>#N/A</v>
      </c>
      <c r="N50" s="231" t="e">
        <f>IF(ISNUMBER(Regressions!O60),ROUND(Regressions!O60, 1), NA())</f>
        <v>#N/A</v>
      </c>
      <c r="O50" s="335" t="e">
        <f>IF(ISNUMBER(Regressions!Q60),ROUND(Regressions!Q60, 1), NA())</f>
        <v>#N/A</v>
      </c>
      <c r="P50" s="333" t="e">
        <f>IF(ISNUMBER(Regressions!R60),ROUND(Regressions!R60, 1), NA())</f>
        <v>#N/A</v>
      </c>
      <c r="Q50" s="209" t="e">
        <f>IF(ISNUMBER(Regressions!S60),ROUND(Regressions!S60, 1), NA())</f>
        <v>#N/A</v>
      </c>
      <c r="R50" s="334" t="e">
        <f>IF(ISNUMBER(Regressions!T60),ROUND(Regressions!T60, 1), NA())</f>
        <v>#N/A</v>
      </c>
      <c r="S50" s="231" t="e">
        <f>IF(ISNUMBER(Regressions!U60),ROUND(Regressions!U60, 1), NA())</f>
        <v>#N/A</v>
      </c>
    </row>
    <row xmlns:x14ac="http://schemas.microsoft.com/office/spreadsheetml/2009/9/ac" r="51" x14ac:dyDescent="0.2">
      <c r="A51" s="330" t="str">
        <f>IF(ISBLANK(Regressions!A61), " ", Regressions!A61)</f>
        <v>Bermuda</v>
      </c>
      <c r="B51" s="331">
        <f>IF(ISBLANK(Regressions!B61), " ", Regressions!B61)</f>
        <v>2016</v>
      </c>
      <c r="C51" s="336" t="str">
        <f>IF(ISBLANK(Regressions!C61), " ", Regressions!C61)</f>
        <v>Urban</v>
      </c>
      <c r="D51" s="332">
        <f>IF(ISBLANK(Regressions!D61), " ", Regressions!D61)</f>
        <v>8925</v>
      </c>
      <c r="E51" s="208" t="e">
        <f>IF(ISNUMBER(Regressions!E61),ROUND(Regressions!E61, 1), NA())</f>
        <v>#N/A</v>
      </c>
      <c r="F51" s="333" t="e">
        <f>IF(ISNUMBER(Regressions!F61),ROUND(Regressions!F61, 1), NA())</f>
        <v>#N/A</v>
      </c>
      <c r="G51" s="230" t="e">
        <f>IF(ISNUMBER(Regressions!G61),ROUND(Regressions!G61, 1), NA())</f>
        <v>#N/A</v>
      </c>
      <c r="H51" s="334" t="e">
        <f>IF(ISNUMBER(Regressions!H61),ROUND(Regressions!H61, 1), NA())</f>
        <v>#N/A</v>
      </c>
      <c r="I51" s="231" t="e">
        <f>IF(ISNUMBER(Regressions!I61),ROUND(Regressions!I61, 1), NA())</f>
        <v>#N/A</v>
      </c>
      <c r="J51" s="335" t="e">
        <f>IF(ISNUMBER(Regressions!K61),ROUND(Regressions!K61, 1), NA())</f>
        <v>#N/A</v>
      </c>
      <c r="K51" s="333" t="e">
        <f>IF(ISNUMBER(Regressions!L61),ROUND(Regressions!L61, 1), NA())</f>
        <v>#N/A</v>
      </c>
      <c r="L51" s="232" t="e">
        <f>IF(ISNUMBER(Regressions!M61),ROUND(Regressions!M61, 1), NA())</f>
        <v>#N/A</v>
      </c>
      <c r="M51" s="334" t="e">
        <f>IF(ISNUMBER(Regressions!N61),ROUND(Regressions!N61, 1), NA())</f>
        <v>#N/A</v>
      </c>
      <c r="N51" s="231" t="e">
        <f>IF(ISNUMBER(Regressions!O61),ROUND(Regressions!O61, 1), NA())</f>
        <v>#N/A</v>
      </c>
      <c r="O51" s="335" t="e">
        <f>IF(ISNUMBER(Regressions!Q61),ROUND(Regressions!Q61, 1), NA())</f>
        <v>#N/A</v>
      </c>
      <c r="P51" s="333" t="e">
        <f>IF(ISNUMBER(Regressions!R61),ROUND(Regressions!R61, 1), NA())</f>
        <v>#N/A</v>
      </c>
      <c r="Q51" s="209" t="e">
        <f>IF(ISNUMBER(Regressions!S61),ROUND(Regressions!S61, 1), NA())</f>
        <v>#N/A</v>
      </c>
      <c r="R51" s="334" t="e">
        <f>IF(ISNUMBER(Regressions!T61),ROUND(Regressions!T61, 1), NA())</f>
        <v>#N/A</v>
      </c>
      <c r="S51" s="231" t="e">
        <f>IF(ISNUMBER(Regressions!U61),ROUND(Regressions!U61, 1), NA())</f>
        <v>#N/A</v>
      </c>
    </row>
    <row xmlns:x14ac="http://schemas.microsoft.com/office/spreadsheetml/2009/9/ac" r="52" x14ac:dyDescent="0.2">
      <c r="A52" s="330" t="str">
        <f>IF(ISBLANK(Regressions!A62), " ", Regressions!A62)</f>
        <v>Bermuda</v>
      </c>
      <c r="B52" s="331">
        <f>IF(ISBLANK(Regressions!B62), " ", Regressions!B62)</f>
        <v>2017</v>
      </c>
      <c r="C52" s="336" t="str">
        <f>IF(ISBLANK(Regressions!C62), " ", Regressions!C62)</f>
        <v>Urban</v>
      </c>
      <c r="D52" s="332">
        <f>IF(ISBLANK(Regressions!D62), " ", Regressions!D62)</f>
        <v>8918</v>
      </c>
      <c r="E52" s="208" t="e">
        <f>IF(ISNUMBER(Regressions!E62),ROUND(Regressions!E62, 1), NA())</f>
        <v>#N/A</v>
      </c>
      <c r="F52" s="333" t="e">
        <f>IF(ISNUMBER(Regressions!F62),ROUND(Regressions!F62, 1), NA())</f>
        <v>#N/A</v>
      </c>
      <c r="G52" s="230" t="e">
        <f>IF(ISNUMBER(Regressions!G62),ROUND(Regressions!G62, 1), NA())</f>
        <v>#N/A</v>
      </c>
      <c r="H52" s="334" t="e">
        <f>IF(ISNUMBER(Regressions!H62),ROUND(Regressions!H62, 1), NA())</f>
        <v>#N/A</v>
      </c>
      <c r="I52" s="231" t="e">
        <f>IF(ISNUMBER(Regressions!I62),ROUND(Regressions!I62, 1), NA())</f>
        <v>#N/A</v>
      </c>
      <c r="J52" s="335" t="e">
        <f>IF(ISNUMBER(Regressions!K62),ROUND(Regressions!K62, 1), NA())</f>
        <v>#N/A</v>
      </c>
      <c r="K52" s="333" t="e">
        <f>IF(ISNUMBER(Regressions!L62),ROUND(Regressions!L62, 1), NA())</f>
        <v>#N/A</v>
      </c>
      <c r="L52" s="232" t="e">
        <f>IF(ISNUMBER(Regressions!M62),ROUND(Regressions!M62, 1), NA())</f>
        <v>#N/A</v>
      </c>
      <c r="M52" s="334" t="e">
        <f>IF(ISNUMBER(Regressions!N62),ROUND(Regressions!N62, 1), NA())</f>
        <v>#N/A</v>
      </c>
      <c r="N52" s="231" t="e">
        <f>IF(ISNUMBER(Regressions!O62),ROUND(Regressions!O62, 1), NA())</f>
        <v>#N/A</v>
      </c>
      <c r="O52" s="335" t="e">
        <f>IF(ISNUMBER(Regressions!Q62),ROUND(Regressions!Q62, 1), NA())</f>
        <v>#N/A</v>
      </c>
      <c r="P52" s="333" t="e">
        <f>IF(ISNUMBER(Regressions!R62),ROUND(Regressions!R62, 1), NA())</f>
        <v>#N/A</v>
      </c>
      <c r="Q52" s="209" t="e">
        <f>IF(ISNUMBER(Regressions!S62),ROUND(Regressions!S62, 1), NA())</f>
        <v>#N/A</v>
      </c>
      <c r="R52" s="334" t="e">
        <f>IF(ISNUMBER(Regressions!T62),ROUND(Regressions!T62, 1), NA())</f>
        <v>#N/A</v>
      </c>
      <c r="S52" s="231" t="e">
        <f>IF(ISNUMBER(Regressions!U62),ROUND(Regressions!U62, 1), NA())</f>
        <v>#N/A</v>
      </c>
    </row>
    <row xmlns:x14ac="http://schemas.microsoft.com/office/spreadsheetml/2009/9/ac" r="53" x14ac:dyDescent="0.2">
      <c r="A53" s="330" t="str">
        <f>IF(ISBLANK(Regressions!A63), " ", Regressions!A63)</f>
        <v>Bermuda</v>
      </c>
      <c r="B53" s="331">
        <f>IF(ISBLANK(Regressions!B63), " ", Regressions!B63)</f>
        <v>2018</v>
      </c>
      <c r="C53" s="336" t="str">
        <f>IF(ISBLANK(Regressions!C63), " ", Regressions!C63)</f>
        <v>Urban</v>
      </c>
      <c r="D53" s="332">
        <f>IF(ISBLANK(Regressions!D63), " ", Regressions!D63)</f>
        <v>9003</v>
      </c>
      <c r="E53" s="208" t="e">
        <f>IF(ISNUMBER(Regressions!E63),ROUND(Regressions!E63, 1), NA())</f>
        <v>#N/A</v>
      </c>
      <c r="F53" s="333" t="e">
        <f>IF(ISNUMBER(Regressions!F63),ROUND(Regressions!F63, 1), NA())</f>
        <v>#N/A</v>
      </c>
      <c r="G53" s="230" t="e">
        <f>IF(ISNUMBER(Regressions!G63),ROUND(Regressions!G63, 1), NA())</f>
        <v>#N/A</v>
      </c>
      <c r="H53" s="334" t="e">
        <f>IF(ISNUMBER(Regressions!H63),ROUND(Regressions!H63, 1), NA())</f>
        <v>#N/A</v>
      </c>
      <c r="I53" s="231" t="e">
        <f>IF(ISNUMBER(Regressions!I63),ROUND(Regressions!I63, 1), NA())</f>
        <v>#N/A</v>
      </c>
      <c r="J53" s="335" t="e">
        <f>IF(ISNUMBER(Regressions!K63),ROUND(Regressions!K63, 1), NA())</f>
        <v>#N/A</v>
      </c>
      <c r="K53" s="333" t="e">
        <f>IF(ISNUMBER(Regressions!L63),ROUND(Regressions!L63, 1), NA())</f>
        <v>#N/A</v>
      </c>
      <c r="L53" s="232" t="e">
        <f>IF(ISNUMBER(Regressions!M63),ROUND(Regressions!M63, 1), NA())</f>
        <v>#N/A</v>
      </c>
      <c r="M53" s="334" t="e">
        <f>IF(ISNUMBER(Regressions!N63),ROUND(Regressions!N63, 1), NA())</f>
        <v>#N/A</v>
      </c>
      <c r="N53" s="231" t="e">
        <f>IF(ISNUMBER(Regressions!O63),ROUND(Regressions!O63, 1), NA())</f>
        <v>#N/A</v>
      </c>
      <c r="O53" s="335" t="e">
        <f>IF(ISNUMBER(Regressions!Q63),ROUND(Regressions!Q63, 1), NA())</f>
        <v>#N/A</v>
      </c>
      <c r="P53" s="333" t="e">
        <f>IF(ISNUMBER(Regressions!R63),ROUND(Regressions!R63, 1), NA())</f>
        <v>#N/A</v>
      </c>
      <c r="Q53" s="209" t="e">
        <f>IF(ISNUMBER(Regressions!S63),ROUND(Regressions!S63, 1), NA())</f>
        <v>#N/A</v>
      </c>
      <c r="R53" s="334" t="e">
        <f>IF(ISNUMBER(Regressions!T63),ROUND(Regressions!T63, 1), NA())</f>
        <v>#N/A</v>
      </c>
      <c r="S53" s="231" t="e">
        <f>IF(ISNUMBER(Regressions!U63),ROUND(Regressions!U63, 1), NA())</f>
        <v>#N/A</v>
      </c>
    </row>
    <row xmlns:x14ac="http://schemas.microsoft.com/office/spreadsheetml/2009/9/ac" r="54" x14ac:dyDescent="0.2">
      <c r="A54" s="330" t="str">
        <f>IF(ISBLANK(Regressions!A64), " ", Regressions!A64)</f>
        <v>Bermuda</v>
      </c>
      <c r="B54" s="331">
        <f>IF(ISBLANK(Regressions!B64), " ", Regressions!B64)</f>
        <v>2019</v>
      </c>
      <c r="C54" s="336" t="str">
        <f>IF(ISBLANK(Regressions!C64), " ", Regressions!C64)</f>
        <v>Urban</v>
      </c>
      <c r="D54" s="332">
        <f>IF(ISBLANK(Regressions!D64), " ", Regressions!D64)</f>
        <v>9107</v>
      </c>
      <c r="E54" s="208" t="e">
        <f>IF(ISNUMBER(Regressions!E64),ROUND(Regressions!E64, 1), NA())</f>
        <v>#N/A</v>
      </c>
      <c r="F54" s="333" t="e">
        <f>IF(ISNUMBER(Regressions!F64),ROUND(Regressions!F64, 1), NA())</f>
        <v>#N/A</v>
      </c>
      <c r="G54" s="230" t="e">
        <f>IF(ISNUMBER(Regressions!G64),ROUND(Regressions!G64, 1), NA())</f>
        <v>#N/A</v>
      </c>
      <c r="H54" s="334" t="e">
        <f>IF(ISNUMBER(Regressions!H64),ROUND(Regressions!H64, 1), NA())</f>
        <v>#N/A</v>
      </c>
      <c r="I54" s="231" t="e">
        <f>IF(ISNUMBER(Regressions!I64),ROUND(Regressions!I64, 1), NA())</f>
        <v>#N/A</v>
      </c>
      <c r="J54" s="335" t="e">
        <f>IF(ISNUMBER(Regressions!K64),ROUND(Regressions!K64, 1), NA())</f>
        <v>#N/A</v>
      </c>
      <c r="K54" s="333" t="e">
        <f>IF(ISNUMBER(Regressions!L64),ROUND(Regressions!L64, 1), NA())</f>
        <v>#N/A</v>
      </c>
      <c r="L54" s="232" t="e">
        <f>IF(ISNUMBER(Regressions!M64),ROUND(Regressions!M64, 1), NA())</f>
        <v>#N/A</v>
      </c>
      <c r="M54" s="334" t="e">
        <f>IF(ISNUMBER(Regressions!N64),ROUND(Regressions!N64, 1), NA())</f>
        <v>#N/A</v>
      </c>
      <c r="N54" s="231" t="e">
        <f>IF(ISNUMBER(Regressions!O64),ROUND(Regressions!O64, 1), NA())</f>
        <v>#N/A</v>
      </c>
      <c r="O54" s="335" t="e">
        <f>IF(ISNUMBER(Regressions!Q64),ROUND(Regressions!Q64, 1), NA())</f>
        <v>#N/A</v>
      </c>
      <c r="P54" s="333" t="e">
        <f>IF(ISNUMBER(Regressions!R64),ROUND(Regressions!R64, 1), NA())</f>
        <v>#N/A</v>
      </c>
      <c r="Q54" s="209" t="e">
        <f>IF(ISNUMBER(Regressions!S64),ROUND(Regressions!S64, 1), NA())</f>
        <v>#N/A</v>
      </c>
      <c r="R54" s="334" t="e">
        <f>IF(ISNUMBER(Regressions!T64),ROUND(Regressions!T64, 1), NA())</f>
        <v>#N/A</v>
      </c>
      <c r="S54" s="231" t="e">
        <f>IF(ISNUMBER(Regressions!U64),ROUND(Regressions!U64, 1), NA())</f>
        <v>#N/A</v>
      </c>
    </row>
    <row xmlns:x14ac="http://schemas.microsoft.com/office/spreadsheetml/2009/9/ac" r="55" ht="13.5" customHeight="true" x14ac:dyDescent="0.2">
      <c r="A55" s="330" t="str">
        <f>IF(ISBLANK(Regressions!A65), " ", Regressions!A65)</f>
        <v>Bermuda</v>
      </c>
      <c r="B55" s="331">
        <f>IF(ISBLANK(Regressions!B65), " ", Regressions!B65)</f>
        <v>2020</v>
      </c>
      <c r="C55" s="336" t="str">
        <f>IF(ISBLANK(Regressions!C65), " ", Regressions!C65)</f>
        <v>Urban</v>
      </c>
      <c r="D55" s="332">
        <f>IF(ISBLANK(Regressions!D65), " ", Regressions!D65)</f>
        <v>9200</v>
      </c>
      <c r="E55" s="208" t="e">
        <f>IF(ISNUMBER(Regressions!E65),ROUND(Regressions!E65, 1), NA())</f>
        <v>#N/A</v>
      </c>
      <c r="F55" s="333" t="e">
        <f>IF(ISNUMBER(Regressions!F65),ROUND(Regressions!F65, 1), NA())</f>
        <v>#N/A</v>
      </c>
      <c r="G55" s="230" t="e">
        <f>IF(ISNUMBER(Regressions!G65),ROUND(Regressions!G65, 1), NA())</f>
        <v>#N/A</v>
      </c>
      <c r="H55" s="334" t="e">
        <f>IF(ISNUMBER(Regressions!H65),ROUND(Regressions!H65, 1), NA())</f>
        <v>#N/A</v>
      </c>
      <c r="I55" s="231" t="e">
        <f>IF(ISNUMBER(Regressions!I65),ROUND(Regressions!I65, 1), NA())</f>
        <v>#N/A</v>
      </c>
      <c r="J55" s="335" t="e">
        <f>IF(ISNUMBER(Regressions!K65),ROUND(Regressions!K65, 1), NA())</f>
        <v>#N/A</v>
      </c>
      <c r="K55" s="333" t="e">
        <f>IF(ISNUMBER(Regressions!L65),ROUND(Regressions!L65, 1), NA())</f>
        <v>#N/A</v>
      </c>
      <c r="L55" s="232" t="e">
        <f>IF(ISNUMBER(Regressions!M65),ROUND(Regressions!M65, 1), NA())</f>
        <v>#N/A</v>
      </c>
      <c r="M55" s="334" t="e">
        <f>IF(ISNUMBER(Regressions!N65),ROUND(Regressions!N65, 1), NA())</f>
        <v>#N/A</v>
      </c>
      <c r="N55" s="231" t="e">
        <f>IF(ISNUMBER(Regressions!O65),ROUND(Regressions!O65, 1), NA())</f>
        <v>#N/A</v>
      </c>
      <c r="O55" s="335" t="e">
        <f>IF(ISNUMBER(Regressions!Q65),ROUND(Regressions!Q65, 1), NA())</f>
        <v>#N/A</v>
      </c>
      <c r="P55" s="333" t="e">
        <f>IF(ISNUMBER(Regressions!R65),ROUND(Regressions!R65, 1), NA())</f>
        <v>#N/A</v>
      </c>
      <c r="Q55" s="209" t="e">
        <f>IF(ISNUMBER(Regressions!S65),ROUND(Regressions!S65, 1), NA())</f>
        <v>#N/A</v>
      </c>
      <c r="R55" s="334" t="e">
        <f>IF(ISNUMBER(Regressions!T65),ROUND(Regressions!T65, 1), NA())</f>
        <v>#N/A</v>
      </c>
      <c r="S55" s="231" t="e">
        <f>IF(ISNUMBER(Regressions!U65),ROUND(Regressions!U65, 1), NA())</f>
        <v>#N/A</v>
      </c>
    </row>
    <row xmlns:x14ac="http://schemas.microsoft.com/office/spreadsheetml/2009/9/ac" r="56" x14ac:dyDescent="0.2">
      <c r="A56" s="380" t="str">
        <f>IF(ISBLANK(Regressions!A66), " ", Regressions!A66)</f>
        <v>Bermuda</v>
      </c>
      <c r="B56" s="381">
        <f>IF(ISBLANK(Regressions!B66), " ", Regressions!B66)</f>
        <v>2021</v>
      </c>
      <c r="C56" s="382" t="str">
        <f>IF(ISBLANK(Regressions!C66), " ", Regressions!C66)</f>
        <v>Urban</v>
      </c>
      <c r="D56" s="383">
        <f>IF(ISBLANK(Regressions!D66), " ", Regressions!D66)</f>
        <v>9323</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30" t="str">
        <f>IF(ISBLANK(Regressions!A67), " ", Regressions!A67)</f>
        <v>Bermuda</v>
      </c>
      <c r="B57" s="331">
        <f>IF(ISBLANK(Regressions!B67), " ", Regressions!B67)</f>
        <v>2022</v>
      </c>
      <c r="C57" s="336" t="str">
        <f>IF(ISBLANK(Regressions!C67), " ", Regressions!C67)</f>
        <v>Urban</v>
      </c>
      <c r="D57" s="332">
        <f>IF(ISBLANK(Regressions!D67), " ", Regressions!D67)</f>
        <v>9428</v>
      </c>
      <c r="E57" s="208" t="e">
        <f>IF(ISNUMBER(Regressions!E67),ROUND(Regressions!E67, 1), NA())</f>
        <v>#N/A</v>
      </c>
      <c r="F57" s="333" t="e">
        <f>IF(ISNUMBER(Regressions!F67),ROUND(Regressions!F67, 1), NA())</f>
        <v>#N/A</v>
      </c>
      <c r="G57" s="230" t="e">
        <f>IF(ISNUMBER(Regressions!G67),ROUND(Regressions!G67, 1), NA())</f>
        <v>#N/A</v>
      </c>
      <c r="H57" s="334" t="e">
        <f>IF(ISNUMBER(Regressions!H67),ROUND(Regressions!H67, 1), NA())</f>
        <v>#N/A</v>
      </c>
      <c r="I57" s="231" t="e">
        <f>IF(ISNUMBER(Regressions!I67),ROUND(Regressions!I67, 1), NA())</f>
        <v>#N/A</v>
      </c>
      <c r="J57" s="335" t="e">
        <f>IF(ISNUMBER(Regressions!K67),ROUND(Regressions!K67, 1), NA())</f>
        <v>#N/A</v>
      </c>
      <c r="K57" s="333" t="e">
        <f>IF(ISNUMBER(Regressions!L67),ROUND(Regressions!L67, 1), NA())</f>
        <v>#N/A</v>
      </c>
      <c r="L57" s="232" t="e">
        <f>IF(ISNUMBER(Regressions!M67),ROUND(Regressions!M67, 1), NA())</f>
        <v>#N/A</v>
      </c>
      <c r="M57" s="334" t="e">
        <f>IF(ISNUMBER(Regressions!N67),ROUND(Regressions!N67, 1), NA())</f>
        <v>#N/A</v>
      </c>
      <c r="N57" s="231" t="e">
        <f>IF(ISNUMBER(Regressions!O67),ROUND(Regressions!O67, 1), NA())</f>
        <v>#N/A</v>
      </c>
      <c r="O57" s="335" t="e">
        <f>IF(ISNUMBER(Regressions!Q67),ROUND(Regressions!Q67, 1), NA())</f>
        <v>#N/A</v>
      </c>
      <c r="P57" s="333" t="e">
        <f>IF(ISNUMBER(Regressions!R67),ROUND(Regressions!R67, 1), NA())</f>
        <v>#N/A</v>
      </c>
      <c r="Q57" s="209" t="e">
        <f>IF(ISNUMBER(Regressions!S67),ROUND(Regressions!S67, 1), NA())</f>
        <v>#N/A</v>
      </c>
      <c r="R57" s="334" t="e">
        <f>IF(ISNUMBER(Regressions!T67),ROUND(Regressions!T67, 1), NA())</f>
        <v>#N/A</v>
      </c>
      <c r="S57" s="231" t="e">
        <f>IF(ISNUMBER(Regressions!U67),ROUND(Regressions!U67, 1), NA())</f>
        <v>#N/A</v>
      </c>
    </row>
    <row xmlns:x14ac="http://schemas.microsoft.com/office/spreadsheetml/2009/9/ac" r="58" x14ac:dyDescent="0.2">
      <c r="A58" s="337" t="str">
        <f>IF(ISBLANK(Regressions!A68), " ", Regressions!A68)</f>
        <v>Bermuda</v>
      </c>
      <c r="B58" s="338">
        <f>IF(ISBLANK(Regressions!B68), " ", Regressions!B68)</f>
        <v>2023</v>
      </c>
      <c r="C58" s="339" t="str">
        <f>IF(ISBLANK(Regressions!C68), " ", Regressions!C68)</f>
        <v>Urban</v>
      </c>
      <c r="D58" s="340">
        <f>IF(ISBLANK(Regressions!D68), " ", Regressions!D68)</f>
        <v>9329</v>
      </c>
      <c r="E58" s="341" t="e">
        <f>IF(ISNUMBER(Regressions!E68),ROUND(Regressions!E68, 1), NA())</f>
        <v>#N/A</v>
      </c>
      <c r="F58" s="342" t="e">
        <f>IF(ISNUMBER(Regressions!F68),ROUND(Regressions!F68, 1), NA())</f>
        <v>#N/A</v>
      </c>
      <c r="G58" s="343" t="e">
        <f>IF(ISNUMBER(Regressions!G68),ROUND(Regressions!G68, 1), NA())</f>
        <v>#N/A</v>
      </c>
      <c r="H58" s="344" t="e">
        <f>IF(ISNUMBER(Regressions!H68),ROUND(Regressions!H68, 1), NA())</f>
        <v>#N/A</v>
      </c>
      <c r="I58" s="345" t="e">
        <f>IF(ISNUMBER(Regressions!I68),ROUND(Regressions!I68, 1), NA())</f>
        <v>#N/A</v>
      </c>
      <c r="J58" s="346" t="e">
        <f>IF(ISNUMBER(Regressions!K68),ROUND(Regressions!K68, 1), NA())</f>
        <v>#N/A</v>
      </c>
      <c r="K58" s="342" t="e">
        <f>IF(ISNUMBER(Regressions!L68),ROUND(Regressions!L68, 1), NA())</f>
        <v>#N/A</v>
      </c>
      <c r="L58" s="347" t="e">
        <f>IF(ISNUMBER(Regressions!M68),ROUND(Regressions!M68, 1), NA())</f>
        <v>#N/A</v>
      </c>
      <c r="M58" s="344" t="e">
        <f>IF(ISNUMBER(Regressions!N68),ROUND(Regressions!N68, 1), NA())</f>
        <v>#N/A</v>
      </c>
      <c r="N58" s="345" t="e">
        <f>IF(ISNUMBER(Regressions!O68),ROUND(Regressions!O68, 1), NA())</f>
        <v>#N/A</v>
      </c>
      <c r="O58" s="346" t="e">
        <f>IF(ISNUMBER(Regressions!Q68),ROUND(Regressions!Q68, 1), NA())</f>
        <v>#N/A</v>
      </c>
      <c r="P58" s="342" t="e">
        <f>IF(ISNUMBER(Regressions!R68),ROUND(Regressions!R68, 1), NA())</f>
        <v>#N/A</v>
      </c>
      <c r="Q58" s="348" t="e">
        <f>IF(ISNUMBER(Regressions!S68),ROUND(Regressions!S68, 1), NA())</f>
        <v>#N/A</v>
      </c>
      <c r="R58" s="344" t="e">
        <f>IF(ISNUMBER(Regressions!T68),ROUND(Regressions!T68, 1), NA())</f>
        <v>#N/A</v>
      </c>
      <c r="S58" s="345" t="e">
        <f>IF(ISNUMBER(Regressions!U68),ROUND(Regressions!U68, 1), NA())</f>
        <v>#N/A</v>
      </c>
    </row>
    <row xmlns:x14ac="http://schemas.microsoft.com/office/spreadsheetml/2009/9/ac" r="59" hidden="true" x14ac:dyDescent="0.2">
      <c r="A59" s="330" t="str">
        <f>IF(ISBLANK(Regressions!A69), " ", Regressions!A69)</f>
        <v>Bermuda</v>
      </c>
      <c r="B59" s="331">
        <f>IF(ISBLANK(Regressions!B69), " ", Regressions!B69)</f>
        <v>2024</v>
      </c>
      <c r="C59" s="336" t="str">
        <f>IF(ISBLANK(Regressions!C69), " ", Regressions!C69)</f>
        <v>Urban</v>
      </c>
      <c r="D59" s="332" t="str">
        <f>IF(ISBLANK(Regressions!D69), " ", Regressions!D69)</f>
        <v> </v>
      </c>
      <c r="E59" s="208" t="e">
        <f>IF(ISNUMBER(Regressions!E69),ROUND(Regressions!E69, 1), NA())</f>
        <v>#N/A</v>
      </c>
      <c r="F59" s="333" t="e">
        <f>IF(ISNUMBER(Regressions!F69),ROUND(Regressions!F69, 1), NA())</f>
        <v>#N/A</v>
      </c>
      <c r="G59" s="230" t="e">
        <f>IF(ISNUMBER(Regressions!G69),ROUND(Regressions!G69, 1), NA())</f>
        <v>#N/A</v>
      </c>
      <c r="H59" s="334" t="e">
        <f>IF(ISNUMBER(Regressions!H69),ROUND(Regressions!H69, 1), NA())</f>
        <v>#N/A</v>
      </c>
      <c r="I59" s="231" t="e">
        <f>IF(ISNUMBER(Regressions!I69),ROUND(Regressions!I69, 1), NA())</f>
        <v>#N/A</v>
      </c>
      <c r="J59" s="335" t="e">
        <f>IF(ISNUMBER(Regressions!K69),ROUND(Regressions!K69, 1), NA())</f>
        <v>#N/A</v>
      </c>
      <c r="K59" s="333" t="e">
        <f>IF(ISNUMBER(Regressions!L69),ROUND(Regressions!L69, 1), NA())</f>
        <v>#N/A</v>
      </c>
      <c r="L59" s="232" t="e">
        <f>IF(ISNUMBER(Regressions!M69),ROUND(Regressions!M69, 1), NA())</f>
        <v>#N/A</v>
      </c>
      <c r="M59" s="334" t="e">
        <f>IF(ISNUMBER(Regressions!N69),ROUND(Regressions!N69, 1), NA())</f>
        <v>#N/A</v>
      </c>
      <c r="N59" s="231" t="e">
        <f>IF(ISNUMBER(Regressions!O69),ROUND(Regressions!O69, 1), NA())</f>
        <v>#N/A</v>
      </c>
      <c r="O59" s="335" t="e">
        <f>IF(ISNUMBER(Regressions!Q69),ROUND(Regressions!Q69, 1), NA())</f>
        <v>#N/A</v>
      </c>
      <c r="P59" s="333" t="e">
        <f>IF(ISNUMBER(Regressions!R69),ROUND(Regressions!R69, 1), NA())</f>
        <v>#N/A</v>
      </c>
      <c r="Q59" s="209" t="e">
        <f>IF(ISNUMBER(Regressions!S69),ROUND(Regressions!S69, 1), NA())</f>
        <v>#N/A</v>
      </c>
      <c r="R59" s="334" t="e">
        <f>IF(ISNUMBER(Regressions!T69),ROUND(Regressions!T69, 1), NA())</f>
        <v>#N/A</v>
      </c>
      <c r="S59" s="231" t="e">
        <f>IF(ISNUMBER(Regressions!U69),ROUND(Regressions!U69, 1), NA())</f>
        <v>#N/A</v>
      </c>
    </row>
    <row xmlns:x14ac="http://schemas.microsoft.com/office/spreadsheetml/2009/9/ac" r="60" hidden="true" x14ac:dyDescent="0.2">
      <c r="A60" s="330" t="str">
        <f>IF(ISBLANK(Regressions!A70), " ", Regressions!A70)</f>
        <v>Bermuda</v>
      </c>
      <c r="B60" s="331">
        <f>IF(ISBLANK(Regressions!B70), " ", Regressions!B70)</f>
        <v>2025</v>
      </c>
      <c r="C60" s="336" t="str">
        <f>IF(ISBLANK(Regressions!C70), " ", Regressions!C70)</f>
        <v>Urban</v>
      </c>
      <c r="D60" s="332" t="str">
        <f>IF(ISBLANK(Regressions!D70), " ", Regressions!D70)</f>
        <v> </v>
      </c>
      <c r="E60" s="208" t="e">
        <f>IF(ISNUMBER(Regressions!E70),ROUND(Regressions!E70, 1), NA())</f>
        <v>#N/A</v>
      </c>
      <c r="F60" s="333" t="e">
        <f>IF(ISNUMBER(Regressions!F70),ROUND(Regressions!F70, 1), NA())</f>
        <v>#N/A</v>
      </c>
      <c r="G60" s="230" t="e">
        <f>IF(ISNUMBER(Regressions!G70),ROUND(Regressions!G70, 1), NA())</f>
        <v>#N/A</v>
      </c>
      <c r="H60" s="334" t="e">
        <f>IF(ISNUMBER(Regressions!H70),ROUND(Regressions!H70, 1), NA())</f>
        <v>#N/A</v>
      </c>
      <c r="I60" s="231" t="e">
        <f>IF(ISNUMBER(Regressions!I70),ROUND(Regressions!I70, 1), NA())</f>
        <v>#N/A</v>
      </c>
      <c r="J60" s="335" t="e">
        <f>IF(ISNUMBER(Regressions!K70),ROUND(Regressions!K70, 1), NA())</f>
        <v>#N/A</v>
      </c>
      <c r="K60" s="333" t="e">
        <f>IF(ISNUMBER(Regressions!L70),ROUND(Regressions!L70, 1), NA())</f>
        <v>#N/A</v>
      </c>
      <c r="L60" s="232" t="e">
        <f>IF(ISNUMBER(Regressions!M70),ROUND(Regressions!M70, 1), NA())</f>
        <v>#N/A</v>
      </c>
      <c r="M60" s="334" t="e">
        <f>IF(ISNUMBER(Regressions!N70),ROUND(Regressions!N70, 1), NA())</f>
        <v>#N/A</v>
      </c>
      <c r="N60" s="231" t="e">
        <f>IF(ISNUMBER(Regressions!O70),ROUND(Regressions!O70, 1), NA())</f>
        <v>#N/A</v>
      </c>
      <c r="O60" s="335" t="e">
        <f>IF(ISNUMBER(Regressions!Q70),ROUND(Regressions!Q70, 1), NA())</f>
        <v>#N/A</v>
      </c>
      <c r="P60" s="333" t="e">
        <f>IF(ISNUMBER(Regressions!R70),ROUND(Regressions!R70, 1), NA())</f>
        <v>#N/A</v>
      </c>
      <c r="Q60" s="209" t="e">
        <f>IF(ISNUMBER(Regressions!S70),ROUND(Regressions!S70, 1), NA())</f>
        <v>#N/A</v>
      </c>
      <c r="R60" s="334" t="e">
        <f>IF(ISNUMBER(Regressions!T70),ROUND(Regressions!T70, 1), NA())</f>
        <v>#N/A</v>
      </c>
      <c r="S60" s="231" t="e">
        <f>IF(ISNUMBER(Regressions!U70),ROUND(Regressions!U70, 1), NA())</f>
        <v>#N/A</v>
      </c>
    </row>
    <row xmlns:x14ac="http://schemas.microsoft.com/office/spreadsheetml/2009/9/ac" r="61" hidden="true" x14ac:dyDescent="0.2">
      <c r="A61" s="330" t="str">
        <f>IF(ISBLANK(Regressions!A71), " ", Regressions!A71)</f>
        <v>Bermuda</v>
      </c>
      <c r="B61" s="331">
        <f>IF(ISBLANK(Regressions!B71), " ", Regressions!B71)</f>
        <v>2026</v>
      </c>
      <c r="C61" s="336" t="str">
        <f>IF(ISBLANK(Regressions!C71), " ", Regressions!C71)</f>
        <v>Urban</v>
      </c>
      <c r="D61" s="332" t="str">
        <f>IF(ISBLANK(Regressions!D71), " ", Regressions!D71)</f>
        <v> </v>
      </c>
      <c r="E61" s="208" t="e">
        <f>IF(ISNUMBER(Regressions!E71),ROUND(Regressions!E71, 1), NA())</f>
        <v>#N/A</v>
      </c>
      <c r="F61" s="333" t="e">
        <f>IF(ISNUMBER(Regressions!F71),ROUND(Regressions!F71, 1), NA())</f>
        <v>#N/A</v>
      </c>
      <c r="G61" s="230" t="e">
        <f>IF(ISNUMBER(Regressions!G71),ROUND(Regressions!G71, 1), NA())</f>
        <v>#N/A</v>
      </c>
      <c r="H61" s="334" t="e">
        <f>IF(ISNUMBER(Regressions!H71),ROUND(Regressions!H71, 1), NA())</f>
        <v>#N/A</v>
      </c>
      <c r="I61" s="231" t="e">
        <f>IF(ISNUMBER(Regressions!I71),ROUND(Regressions!I71, 1), NA())</f>
        <v>#N/A</v>
      </c>
      <c r="J61" s="335" t="e">
        <f>IF(ISNUMBER(Regressions!K71),ROUND(Regressions!K71, 1), NA())</f>
        <v>#N/A</v>
      </c>
      <c r="K61" s="333" t="e">
        <f>IF(ISNUMBER(Regressions!L71),ROUND(Regressions!L71, 1), NA())</f>
        <v>#N/A</v>
      </c>
      <c r="L61" s="232" t="e">
        <f>IF(ISNUMBER(Regressions!M71),ROUND(Regressions!M71, 1), NA())</f>
        <v>#N/A</v>
      </c>
      <c r="M61" s="334" t="e">
        <f>IF(ISNUMBER(Regressions!N71),ROUND(Regressions!N71, 1), NA())</f>
        <v>#N/A</v>
      </c>
      <c r="N61" s="231" t="e">
        <f>IF(ISNUMBER(Regressions!O71),ROUND(Regressions!O71, 1), NA())</f>
        <v>#N/A</v>
      </c>
      <c r="O61" s="335" t="e">
        <f>IF(ISNUMBER(Regressions!Q71),ROUND(Regressions!Q71, 1), NA())</f>
        <v>#N/A</v>
      </c>
      <c r="P61" s="333" t="e">
        <f>IF(ISNUMBER(Regressions!R71),ROUND(Regressions!R71, 1), NA())</f>
        <v>#N/A</v>
      </c>
      <c r="Q61" s="209" t="e">
        <f>IF(ISNUMBER(Regressions!S71),ROUND(Regressions!S71, 1), NA())</f>
        <v>#N/A</v>
      </c>
      <c r="R61" s="334" t="e">
        <f>IF(ISNUMBER(Regressions!T71),ROUND(Regressions!T71, 1), NA())</f>
        <v>#N/A</v>
      </c>
      <c r="S61" s="231" t="e">
        <f>IF(ISNUMBER(Regressions!U71),ROUND(Regressions!U71, 1), NA())</f>
        <v>#N/A</v>
      </c>
    </row>
    <row xmlns:x14ac="http://schemas.microsoft.com/office/spreadsheetml/2009/9/ac" r="62" hidden="true" x14ac:dyDescent="0.2">
      <c r="A62" s="330" t="str">
        <f>IF(ISBLANK(Regressions!A72), " ", Regressions!A72)</f>
        <v>Bermuda</v>
      </c>
      <c r="B62" s="331">
        <f>IF(ISBLANK(Regressions!B72), " ", Regressions!B72)</f>
        <v>2027</v>
      </c>
      <c r="C62" s="336" t="str">
        <f>IF(ISBLANK(Regressions!C72), " ", Regressions!C72)</f>
        <v>Urban</v>
      </c>
      <c r="D62" s="332" t="str">
        <f>IF(ISBLANK(Regressions!D72), " ", Regressions!D72)</f>
        <v> </v>
      </c>
      <c r="E62" s="208" t="e">
        <f>IF(ISNUMBER(Regressions!E72),ROUND(Regressions!E72, 1), NA())</f>
        <v>#N/A</v>
      </c>
      <c r="F62" s="333" t="e">
        <f>IF(ISNUMBER(Regressions!F72),ROUND(Regressions!F72, 1), NA())</f>
        <v>#N/A</v>
      </c>
      <c r="G62" s="230" t="e">
        <f>IF(ISNUMBER(Regressions!G72),ROUND(Regressions!G72, 1), NA())</f>
        <v>#N/A</v>
      </c>
      <c r="H62" s="334" t="e">
        <f>IF(ISNUMBER(Regressions!H72),ROUND(Regressions!H72, 1), NA())</f>
        <v>#N/A</v>
      </c>
      <c r="I62" s="231" t="e">
        <f>IF(ISNUMBER(Regressions!I72),ROUND(Regressions!I72, 1), NA())</f>
        <v>#N/A</v>
      </c>
      <c r="J62" s="335" t="e">
        <f>IF(ISNUMBER(Regressions!K72),ROUND(Regressions!K72, 1), NA())</f>
        <v>#N/A</v>
      </c>
      <c r="K62" s="333" t="e">
        <f>IF(ISNUMBER(Regressions!L72),ROUND(Regressions!L72, 1), NA())</f>
        <v>#N/A</v>
      </c>
      <c r="L62" s="232" t="e">
        <f>IF(ISNUMBER(Regressions!M72),ROUND(Regressions!M72, 1), NA())</f>
        <v>#N/A</v>
      </c>
      <c r="M62" s="334" t="e">
        <f>IF(ISNUMBER(Regressions!N72),ROUND(Regressions!N72, 1), NA())</f>
        <v>#N/A</v>
      </c>
      <c r="N62" s="231" t="e">
        <f>IF(ISNUMBER(Regressions!O72),ROUND(Regressions!O72, 1), NA())</f>
        <v>#N/A</v>
      </c>
      <c r="O62" s="335" t="e">
        <f>IF(ISNUMBER(Regressions!Q72),ROUND(Regressions!Q72, 1), NA())</f>
        <v>#N/A</v>
      </c>
      <c r="P62" s="333" t="e">
        <f>IF(ISNUMBER(Regressions!R72),ROUND(Regressions!R72, 1), NA())</f>
        <v>#N/A</v>
      </c>
      <c r="Q62" s="209" t="e">
        <f>IF(ISNUMBER(Regressions!S72),ROUND(Regressions!S72, 1), NA())</f>
        <v>#N/A</v>
      </c>
      <c r="R62" s="334" t="e">
        <f>IF(ISNUMBER(Regressions!T72),ROUND(Regressions!T72, 1), NA())</f>
        <v>#N/A</v>
      </c>
      <c r="S62" s="231" t="e">
        <f>IF(ISNUMBER(Regressions!U72),ROUND(Regressions!U72, 1), NA())</f>
        <v>#N/A</v>
      </c>
    </row>
    <row xmlns:x14ac="http://schemas.microsoft.com/office/spreadsheetml/2009/9/ac" r="63" hidden="true" x14ac:dyDescent="0.2">
      <c r="A63" s="330" t="str">
        <f>IF(ISBLANK(Regressions!A73), " ", Regressions!A73)</f>
        <v>Bermuda</v>
      </c>
      <c r="B63" s="331">
        <f>IF(ISBLANK(Regressions!B73), " ", Regressions!B73)</f>
        <v>2028</v>
      </c>
      <c r="C63" s="336" t="str">
        <f>IF(ISBLANK(Regressions!C73), " ", Regressions!C73)</f>
        <v>Urban</v>
      </c>
      <c r="D63" s="332" t="str">
        <f>IF(ISBLANK(Regressions!D73), " ", Regressions!D73)</f>
        <v> </v>
      </c>
      <c r="E63" s="208" t="e">
        <f>IF(ISNUMBER(Regressions!E73),ROUND(Regressions!E73, 1), NA())</f>
        <v>#N/A</v>
      </c>
      <c r="F63" s="333" t="e">
        <f>IF(ISNUMBER(Regressions!F73),ROUND(Regressions!F73, 1), NA())</f>
        <v>#N/A</v>
      </c>
      <c r="G63" s="230" t="e">
        <f>IF(ISNUMBER(Regressions!G73),ROUND(Regressions!G73, 1), NA())</f>
        <v>#N/A</v>
      </c>
      <c r="H63" s="334" t="e">
        <f>IF(ISNUMBER(Regressions!H73),ROUND(Regressions!H73, 1), NA())</f>
        <v>#N/A</v>
      </c>
      <c r="I63" s="231" t="e">
        <f>IF(ISNUMBER(Regressions!I73),ROUND(Regressions!I73, 1), NA())</f>
        <v>#N/A</v>
      </c>
      <c r="J63" s="335" t="e">
        <f>IF(ISNUMBER(Regressions!K73),ROUND(Regressions!K73, 1), NA())</f>
        <v>#N/A</v>
      </c>
      <c r="K63" s="333" t="e">
        <f>IF(ISNUMBER(Regressions!L73),ROUND(Regressions!L73, 1), NA())</f>
        <v>#N/A</v>
      </c>
      <c r="L63" s="232" t="e">
        <f>IF(ISNUMBER(Regressions!M73),ROUND(Regressions!M73, 1), NA())</f>
        <v>#N/A</v>
      </c>
      <c r="M63" s="334" t="e">
        <f>IF(ISNUMBER(Regressions!N73),ROUND(Regressions!N73, 1), NA())</f>
        <v>#N/A</v>
      </c>
      <c r="N63" s="231" t="e">
        <f>IF(ISNUMBER(Regressions!O73),ROUND(Regressions!O73, 1), NA())</f>
        <v>#N/A</v>
      </c>
      <c r="O63" s="335" t="e">
        <f>IF(ISNUMBER(Regressions!Q73),ROUND(Regressions!Q73, 1), NA())</f>
        <v>#N/A</v>
      </c>
      <c r="P63" s="333" t="e">
        <f>IF(ISNUMBER(Regressions!R73),ROUND(Regressions!R73, 1), NA())</f>
        <v>#N/A</v>
      </c>
      <c r="Q63" s="209" t="e">
        <f>IF(ISNUMBER(Regressions!S73),ROUND(Regressions!S73, 1), NA())</f>
        <v>#N/A</v>
      </c>
      <c r="R63" s="334" t="e">
        <f>IF(ISNUMBER(Regressions!T73),ROUND(Regressions!T73, 1), NA())</f>
        <v>#N/A</v>
      </c>
      <c r="S63" s="231" t="e">
        <f>IF(ISNUMBER(Regressions!U73),ROUND(Regressions!U73, 1), NA())</f>
        <v>#N/A</v>
      </c>
    </row>
    <row xmlns:x14ac="http://schemas.microsoft.com/office/spreadsheetml/2009/9/ac" r="64" hidden="true" x14ac:dyDescent="0.2">
      <c r="A64" s="330" t="str">
        <f>IF(ISBLANK(Regressions!A74), " ", Regressions!A74)</f>
        <v>Bermuda</v>
      </c>
      <c r="B64" s="331">
        <f>IF(ISBLANK(Regressions!B74), " ", Regressions!B74)</f>
        <v>2029</v>
      </c>
      <c r="C64" s="336" t="str">
        <f>IF(ISBLANK(Regressions!C74), " ", Regressions!C74)</f>
        <v>Urban</v>
      </c>
      <c r="D64" s="332" t="str">
        <f>IF(ISBLANK(Regressions!D74), " ", Regressions!D74)</f>
        <v> </v>
      </c>
      <c r="E64" s="208" t="e">
        <f>IF(ISNUMBER(Regressions!E74),ROUND(Regressions!E74, 1), NA())</f>
        <v>#N/A</v>
      </c>
      <c r="F64" s="333" t="e">
        <f>IF(ISNUMBER(Regressions!F74),ROUND(Regressions!F74, 1), NA())</f>
        <v>#N/A</v>
      </c>
      <c r="G64" s="230" t="e">
        <f>IF(ISNUMBER(Regressions!G74),ROUND(Regressions!G74, 1), NA())</f>
        <v>#N/A</v>
      </c>
      <c r="H64" s="334" t="e">
        <f>IF(ISNUMBER(Regressions!H74),ROUND(Regressions!H74, 1), NA())</f>
        <v>#N/A</v>
      </c>
      <c r="I64" s="231" t="e">
        <f>IF(ISNUMBER(Regressions!I74),ROUND(Regressions!I74, 1), NA())</f>
        <v>#N/A</v>
      </c>
      <c r="J64" s="335" t="e">
        <f>IF(ISNUMBER(Regressions!K74),ROUND(Regressions!K74, 1), NA())</f>
        <v>#N/A</v>
      </c>
      <c r="K64" s="333" t="e">
        <f>IF(ISNUMBER(Regressions!L74),ROUND(Regressions!L74, 1), NA())</f>
        <v>#N/A</v>
      </c>
      <c r="L64" s="232" t="e">
        <f>IF(ISNUMBER(Regressions!M74),ROUND(Regressions!M74, 1), NA())</f>
        <v>#N/A</v>
      </c>
      <c r="M64" s="334" t="e">
        <f>IF(ISNUMBER(Regressions!N74),ROUND(Regressions!N74, 1), NA())</f>
        <v>#N/A</v>
      </c>
      <c r="N64" s="231" t="e">
        <f>IF(ISNUMBER(Regressions!O74),ROUND(Regressions!O74, 1), NA())</f>
        <v>#N/A</v>
      </c>
      <c r="O64" s="335" t="e">
        <f>IF(ISNUMBER(Regressions!Q74),ROUND(Regressions!Q74, 1), NA())</f>
        <v>#N/A</v>
      </c>
      <c r="P64" s="333" t="e">
        <f>IF(ISNUMBER(Regressions!R74),ROUND(Regressions!R74, 1), NA())</f>
        <v>#N/A</v>
      </c>
      <c r="Q64" s="209" t="e">
        <f>IF(ISNUMBER(Regressions!S74),ROUND(Regressions!S74, 1), NA())</f>
        <v>#N/A</v>
      </c>
      <c r="R64" s="334" t="e">
        <f>IF(ISNUMBER(Regressions!T74),ROUND(Regressions!T74, 1), NA())</f>
        <v>#N/A</v>
      </c>
      <c r="S64" s="231" t="e">
        <f>IF(ISNUMBER(Regressions!U74),ROUND(Regressions!U74, 1), NA())</f>
        <v>#N/A</v>
      </c>
    </row>
    <row xmlns:x14ac="http://schemas.microsoft.com/office/spreadsheetml/2009/9/ac" r="65" hidden="true" x14ac:dyDescent="0.2">
      <c r="A65" s="330" t="str">
        <f>IF(ISBLANK(Regressions!A75), " ", Regressions!A75)</f>
        <v>Bermuda</v>
      </c>
      <c r="B65" s="331">
        <f>IF(ISBLANK(Regressions!B75), " ", Regressions!B75)</f>
        <v>2030</v>
      </c>
      <c r="C65" s="336" t="str">
        <f>IF(ISBLANK(Regressions!C75), " ", Regressions!C75)</f>
        <v>Urban</v>
      </c>
      <c r="D65" s="332" t="str">
        <f>IF(ISBLANK(Regressions!D75), " ", Regressions!D75)</f>
        <v> </v>
      </c>
      <c r="E65" s="208" t="e">
        <f>IF(ISNUMBER(Regressions!E75),ROUND(Regressions!E75, 1), NA())</f>
        <v>#N/A</v>
      </c>
      <c r="F65" s="333" t="e">
        <f>IF(ISNUMBER(Regressions!F75),ROUND(Regressions!F75, 1), NA())</f>
        <v>#N/A</v>
      </c>
      <c r="G65" s="230" t="e">
        <f>IF(ISNUMBER(Regressions!G75),ROUND(Regressions!G75, 1), NA())</f>
        <v>#N/A</v>
      </c>
      <c r="H65" s="334" t="e">
        <f>IF(ISNUMBER(Regressions!H75),ROUND(Regressions!H75, 1), NA())</f>
        <v>#N/A</v>
      </c>
      <c r="I65" s="231" t="e">
        <f>IF(ISNUMBER(Regressions!I75),ROUND(Regressions!I75, 1), NA())</f>
        <v>#N/A</v>
      </c>
      <c r="J65" s="335" t="e">
        <f>IF(ISNUMBER(Regressions!K75),ROUND(Regressions!K75, 1), NA())</f>
        <v>#N/A</v>
      </c>
      <c r="K65" s="333" t="e">
        <f>IF(ISNUMBER(Regressions!L75),ROUND(Regressions!L75, 1), NA())</f>
        <v>#N/A</v>
      </c>
      <c r="L65" s="232" t="e">
        <f>IF(ISNUMBER(Regressions!M75),ROUND(Regressions!M75, 1), NA())</f>
        <v>#N/A</v>
      </c>
      <c r="M65" s="334" t="e">
        <f>IF(ISNUMBER(Regressions!N75),ROUND(Regressions!N75, 1), NA())</f>
        <v>#N/A</v>
      </c>
      <c r="N65" s="231" t="e">
        <f>IF(ISNUMBER(Regressions!O75),ROUND(Regressions!O75, 1), NA())</f>
        <v>#N/A</v>
      </c>
      <c r="O65" s="335" t="e">
        <f>IF(ISNUMBER(Regressions!Q75),ROUND(Regressions!Q75, 1), NA())</f>
        <v>#N/A</v>
      </c>
      <c r="P65" s="333" t="e">
        <f>IF(ISNUMBER(Regressions!R75),ROUND(Regressions!R75, 1), NA())</f>
        <v>#N/A</v>
      </c>
      <c r="Q65" s="209" t="e">
        <f>IF(ISNUMBER(Regressions!S75),ROUND(Regressions!S75, 1), NA())</f>
        <v>#N/A</v>
      </c>
      <c r="R65" s="334" t="e">
        <f>IF(ISNUMBER(Regressions!T75),ROUND(Regressions!T75, 1), NA())</f>
        <v>#N/A</v>
      </c>
      <c r="S65" s="231" t="e">
        <f>IF(ISNUMBER(Regressions!U75),ROUND(Regressions!U75, 1), NA())</f>
        <v>#N/A</v>
      </c>
    </row>
    <row xmlns:x14ac="http://schemas.microsoft.com/office/spreadsheetml/2009/9/ac" r="66" x14ac:dyDescent="0.2">
      <c r="A66" s="330" t="str">
        <f>IF(ISBLANK(Regressions!A76), " ", Regressions!A76)</f>
        <v>Bermuda</v>
      </c>
      <c r="B66" s="331">
        <f>IF(ISBLANK(Regressions!B76), " ", Regressions!B76)</f>
        <v>2000</v>
      </c>
      <c r="C66" s="336" t="str">
        <f>IF(ISBLANK(Regressions!C76), " ", Regressions!C76)</f>
        <v>Rural</v>
      </c>
      <c r="D66" s="332">
        <f>IF(ISBLANK(Regressions!D76), " ", Regressions!D76)</f>
        <v>0</v>
      </c>
      <c r="E66" s="208" t="e">
        <f>IF(ISNUMBER(Regressions!E76),ROUND(Regressions!E76, 1), NA())</f>
        <v>#N/A</v>
      </c>
      <c r="F66" s="333" t="e">
        <f>IF(ISNUMBER(Regressions!F76),ROUND(Regressions!F76, 1), NA())</f>
        <v>#N/A</v>
      </c>
      <c r="G66" s="230" t="e">
        <f>IF(ISNUMBER(Regressions!G76),ROUND(Regressions!G76, 1), NA())</f>
        <v>#N/A</v>
      </c>
      <c r="H66" s="334" t="e">
        <f>IF(ISNUMBER(Regressions!H76),ROUND(Regressions!H76, 1), NA())</f>
        <v>#N/A</v>
      </c>
      <c r="I66" s="231" t="e">
        <f>IF(ISNUMBER(Regressions!I76),ROUND(Regressions!I76, 1), NA())</f>
        <v>#N/A</v>
      </c>
      <c r="J66" s="335" t="e">
        <f>IF(ISNUMBER(Regressions!K76),ROUND(Regressions!K76, 1), NA())</f>
        <v>#N/A</v>
      </c>
      <c r="K66" s="333" t="e">
        <f>IF(ISNUMBER(Regressions!L76),ROUND(Regressions!L76, 1), NA())</f>
        <v>#N/A</v>
      </c>
      <c r="L66" s="232" t="e">
        <f>IF(ISNUMBER(Regressions!M76),ROUND(Regressions!M76, 1), NA())</f>
        <v>#N/A</v>
      </c>
      <c r="M66" s="334" t="e">
        <f>IF(ISNUMBER(Regressions!N76),ROUND(Regressions!N76, 1), NA())</f>
        <v>#N/A</v>
      </c>
      <c r="N66" s="231" t="e">
        <f>IF(ISNUMBER(Regressions!O76),ROUND(Regressions!O76, 1), NA())</f>
        <v>#N/A</v>
      </c>
      <c r="O66" s="335" t="e">
        <f>IF(ISNUMBER(Regressions!Q76),ROUND(Regressions!Q76, 1), NA())</f>
        <v>#N/A</v>
      </c>
      <c r="P66" s="333" t="e">
        <f>IF(ISNUMBER(Regressions!R76),ROUND(Regressions!R76, 1), NA())</f>
        <v>#N/A</v>
      </c>
      <c r="Q66" s="209" t="e">
        <f>IF(ISNUMBER(Regressions!S76),ROUND(Regressions!S76, 1), NA())</f>
        <v>#N/A</v>
      </c>
      <c r="R66" s="334" t="e">
        <f>IF(ISNUMBER(Regressions!T76),ROUND(Regressions!T76, 1), NA())</f>
        <v>#N/A</v>
      </c>
      <c r="S66" s="231" t="e">
        <f>IF(ISNUMBER(Regressions!U76),ROUND(Regressions!U76, 1), NA())</f>
        <v>#N/A</v>
      </c>
    </row>
    <row xmlns:x14ac="http://schemas.microsoft.com/office/spreadsheetml/2009/9/ac" r="67" x14ac:dyDescent="0.2">
      <c r="A67" s="330" t="str">
        <f>IF(ISBLANK(Regressions!A77), " ", Regressions!A77)</f>
        <v>Bermuda</v>
      </c>
      <c r="B67" s="331">
        <f>IF(ISBLANK(Regressions!B77), " ", Regressions!B77)</f>
        <v>2001</v>
      </c>
      <c r="C67" s="336" t="str">
        <f>IF(ISBLANK(Regressions!C77), " ", Regressions!C77)</f>
        <v>Rural</v>
      </c>
      <c r="D67" s="332">
        <f>IF(ISBLANK(Regressions!D77), " ", Regressions!D77)</f>
        <v>0</v>
      </c>
      <c r="E67" s="208" t="e">
        <f>IF(ISNUMBER(Regressions!E77),ROUND(Regressions!E77, 1), NA())</f>
        <v>#N/A</v>
      </c>
      <c r="F67" s="333" t="e">
        <f>IF(ISNUMBER(Regressions!F77),ROUND(Regressions!F77, 1), NA())</f>
        <v>#N/A</v>
      </c>
      <c r="G67" s="230" t="e">
        <f>IF(ISNUMBER(Regressions!G77),ROUND(Regressions!G77, 1), NA())</f>
        <v>#N/A</v>
      </c>
      <c r="H67" s="334" t="e">
        <f>IF(ISNUMBER(Regressions!H77),ROUND(Regressions!H77, 1), NA())</f>
        <v>#N/A</v>
      </c>
      <c r="I67" s="231" t="e">
        <f>IF(ISNUMBER(Regressions!I77),ROUND(Regressions!I77, 1), NA())</f>
        <v>#N/A</v>
      </c>
      <c r="J67" s="335" t="e">
        <f>IF(ISNUMBER(Regressions!K77),ROUND(Regressions!K77, 1), NA())</f>
        <v>#N/A</v>
      </c>
      <c r="K67" s="333" t="e">
        <f>IF(ISNUMBER(Regressions!L77),ROUND(Regressions!L77, 1), NA())</f>
        <v>#N/A</v>
      </c>
      <c r="L67" s="232" t="e">
        <f>IF(ISNUMBER(Regressions!M77),ROUND(Regressions!M77, 1), NA())</f>
        <v>#N/A</v>
      </c>
      <c r="M67" s="334" t="e">
        <f>IF(ISNUMBER(Regressions!N77),ROUND(Regressions!N77, 1), NA())</f>
        <v>#N/A</v>
      </c>
      <c r="N67" s="231" t="e">
        <f>IF(ISNUMBER(Regressions!O77),ROUND(Regressions!O77, 1), NA())</f>
        <v>#N/A</v>
      </c>
      <c r="O67" s="335" t="e">
        <f>IF(ISNUMBER(Regressions!Q77),ROUND(Regressions!Q77, 1), NA())</f>
        <v>#N/A</v>
      </c>
      <c r="P67" s="333" t="e">
        <f>IF(ISNUMBER(Regressions!R77),ROUND(Regressions!R77, 1), NA())</f>
        <v>#N/A</v>
      </c>
      <c r="Q67" s="209" t="e">
        <f>IF(ISNUMBER(Regressions!S77),ROUND(Regressions!S77, 1), NA())</f>
        <v>#N/A</v>
      </c>
      <c r="R67" s="334" t="e">
        <f>IF(ISNUMBER(Regressions!T77),ROUND(Regressions!T77, 1), NA())</f>
        <v>#N/A</v>
      </c>
      <c r="S67" s="231" t="e">
        <f>IF(ISNUMBER(Regressions!U77),ROUND(Regressions!U77, 1), NA())</f>
        <v>#N/A</v>
      </c>
    </row>
    <row xmlns:x14ac="http://schemas.microsoft.com/office/spreadsheetml/2009/9/ac" r="68" x14ac:dyDescent="0.2">
      <c r="A68" s="330" t="str">
        <f>IF(ISBLANK(Regressions!A78), " ", Regressions!A78)</f>
        <v>Bermuda</v>
      </c>
      <c r="B68" s="331">
        <f>IF(ISBLANK(Regressions!B78), " ", Regressions!B78)</f>
        <v>2002</v>
      </c>
      <c r="C68" s="336" t="str">
        <f>IF(ISBLANK(Regressions!C78), " ", Regressions!C78)</f>
        <v>Rural</v>
      </c>
      <c r="D68" s="332">
        <f>IF(ISBLANK(Regressions!D78), " ", Regressions!D78)</f>
        <v>0</v>
      </c>
      <c r="E68" s="208" t="e">
        <f>IF(ISNUMBER(Regressions!E78),ROUND(Regressions!E78, 1), NA())</f>
        <v>#N/A</v>
      </c>
      <c r="F68" s="333" t="e">
        <f>IF(ISNUMBER(Regressions!F78),ROUND(Regressions!F78, 1), NA())</f>
        <v>#N/A</v>
      </c>
      <c r="G68" s="230" t="e">
        <f>IF(ISNUMBER(Regressions!G78),ROUND(Regressions!G78, 1), NA())</f>
        <v>#N/A</v>
      </c>
      <c r="H68" s="334" t="e">
        <f>IF(ISNUMBER(Regressions!H78),ROUND(Regressions!H78, 1), NA())</f>
        <v>#N/A</v>
      </c>
      <c r="I68" s="231" t="e">
        <f>IF(ISNUMBER(Regressions!I78),ROUND(Regressions!I78, 1), NA())</f>
        <v>#N/A</v>
      </c>
      <c r="J68" s="335" t="e">
        <f>IF(ISNUMBER(Regressions!K78),ROUND(Regressions!K78, 1), NA())</f>
        <v>#N/A</v>
      </c>
      <c r="K68" s="333" t="e">
        <f>IF(ISNUMBER(Regressions!L78),ROUND(Regressions!L78, 1), NA())</f>
        <v>#N/A</v>
      </c>
      <c r="L68" s="232" t="e">
        <f>IF(ISNUMBER(Regressions!M78),ROUND(Regressions!M78, 1), NA())</f>
        <v>#N/A</v>
      </c>
      <c r="M68" s="334" t="e">
        <f>IF(ISNUMBER(Regressions!N78),ROUND(Regressions!N78, 1), NA())</f>
        <v>#N/A</v>
      </c>
      <c r="N68" s="231" t="e">
        <f>IF(ISNUMBER(Regressions!O78),ROUND(Regressions!O78, 1), NA())</f>
        <v>#N/A</v>
      </c>
      <c r="O68" s="335" t="e">
        <f>IF(ISNUMBER(Regressions!Q78),ROUND(Regressions!Q78, 1), NA())</f>
        <v>#N/A</v>
      </c>
      <c r="P68" s="333" t="e">
        <f>IF(ISNUMBER(Regressions!R78),ROUND(Regressions!R78, 1), NA())</f>
        <v>#N/A</v>
      </c>
      <c r="Q68" s="209" t="e">
        <f>IF(ISNUMBER(Regressions!S78),ROUND(Regressions!S78, 1), NA())</f>
        <v>#N/A</v>
      </c>
      <c r="R68" s="334" t="e">
        <f>IF(ISNUMBER(Regressions!T78),ROUND(Regressions!T78, 1), NA())</f>
        <v>#N/A</v>
      </c>
      <c r="S68" s="231" t="e">
        <f>IF(ISNUMBER(Regressions!U78),ROUND(Regressions!U78, 1), NA())</f>
        <v>#N/A</v>
      </c>
    </row>
    <row xmlns:x14ac="http://schemas.microsoft.com/office/spreadsheetml/2009/9/ac" r="69" x14ac:dyDescent="0.2">
      <c r="A69" s="330" t="str">
        <f>IF(ISBLANK(Regressions!A79), " ", Regressions!A79)</f>
        <v>Bermuda</v>
      </c>
      <c r="B69" s="331">
        <f>IF(ISBLANK(Regressions!B79), " ", Regressions!B79)</f>
        <v>2003</v>
      </c>
      <c r="C69" s="336" t="str">
        <f>IF(ISBLANK(Regressions!C79), " ", Regressions!C79)</f>
        <v>Rural</v>
      </c>
      <c r="D69" s="332">
        <f>IF(ISBLANK(Regressions!D79), " ", Regressions!D79)</f>
        <v>0</v>
      </c>
      <c r="E69" s="208" t="e">
        <f>IF(ISNUMBER(Regressions!E79),ROUND(Regressions!E79, 1), NA())</f>
        <v>#N/A</v>
      </c>
      <c r="F69" s="333" t="e">
        <f>IF(ISNUMBER(Regressions!F79),ROUND(Regressions!F79, 1), NA())</f>
        <v>#N/A</v>
      </c>
      <c r="G69" s="230" t="e">
        <f>IF(ISNUMBER(Regressions!G79),ROUND(Regressions!G79, 1), NA())</f>
        <v>#N/A</v>
      </c>
      <c r="H69" s="334" t="e">
        <f>IF(ISNUMBER(Regressions!H79),ROUND(Regressions!H79, 1), NA())</f>
        <v>#N/A</v>
      </c>
      <c r="I69" s="231" t="e">
        <f>IF(ISNUMBER(Regressions!I79),ROUND(Regressions!I79, 1), NA())</f>
        <v>#N/A</v>
      </c>
      <c r="J69" s="335" t="e">
        <f>IF(ISNUMBER(Regressions!K79),ROUND(Regressions!K79, 1), NA())</f>
        <v>#N/A</v>
      </c>
      <c r="K69" s="333" t="e">
        <f>IF(ISNUMBER(Regressions!L79),ROUND(Regressions!L79, 1), NA())</f>
        <v>#N/A</v>
      </c>
      <c r="L69" s="232" t="e">
        <f>IF(ISNUMBER(Regressions!M79),ROUND(Regressions!M79, 1), NA())</f>
        <v>#N/A</v>
      </c>
      <c r="M69" s="334" t="e">
        <f>IF(ISNUMBER(Regressions!N79),ROUND(Regressions!N79, 1), NA())</f>
        <v>#N/A</v>
      </c>
      <c r="N69" s="231" t="e">
        <f>IF(ISNUMBER(Regressions!O79),ROUND(Regressions!O79, 1), NA())</f>
        <v>#N/A</v>
      </c>
      <c r="O69" s="335" t="e">
        <f>IF(ISNUMBER(Regressions!Q79),ROUND(Regressions!Q79, 1), NA())</f>
        <v>#N/A</v>
      </c>
      <c r="P69" s="333" t="e">
        <f>IF(ISNUMBER(Regressions!R79),ROUND(Regressions!R79, 1), NA())</f>
        <v>#N/A</v>
      </c>
      <c r="Q69" s="209" t="e">
        <f>IF(ISNUMBER(Regressions!S79),ROUND(Regressions!S79, 1), NA())</f>
        <v>#N/A</v>
      </c>
      <c r="R69" s="334" t="e">
        <f>IF(ISNUMBER(Regressions!T79),ROUND(Regressions!T79, 1), NA())</f>
        <v>#N/A</v>
      </c>
      <c r="S69" s="231" t="e">
        <f>IF(ISNUMBER(Regressions!U79),ROUND(Regressions!U79, 1), NA())</f>
        <v>#N/A</v>
      </c>
    </row>
    <row xmlns:x14ac="http://schemas.microsoft.com/office/spreadsheetml/2009/9/ac" r="70" x14ac:dyDescent="0.2">
      <c r="A70" s="330" t="str">
        <f>IF(ISBLANK(Regressions!A80), " ", Regressions!A80)</f>
        <v>Bermuda</v>
      </c>
      <c r="B70" s="331">
        <f>IF(ISBLANK(Regressions!B80), " ", Regressions!B80)</f>
        <v>2004</v>
      </c>
      <c r="C70" s="336" t="str">
        <f>IF(ISBLANK(Regressions!C80), " ", Regressions!C80)</f>
        <v>Rural</v>
      </c>
      <c r="D70" s="332">
        <f>IF(ISBLANK(Regressions!D80), " ", Regressions!D80)</f>
        <v>0</v>
      </c>
      <c r="E70" s="208" t="e">
        <f>IF(ISNUMBER(Regressions!E80),ROUND(Regressions!E80, 1), NA())</f>
        <v>#N/A</v>
      </c>
      <c r="F70" s="333" t="e">
        <f>IF(ISNUMBER(Regressions!F80),ROUND(Regressions!F80, 1), NA())</f>
        <v>#N/A</v>
      </c>
      <c r="G70" s="230" t="e">
        <f>IF(ISNUMBER(Regressions!G80),ROUND(Regressions!G80, 1), NA())</f>
        <v>#N/A</v>
      </c>
      <c r="H70" s="334" t="e">
        <f>IF(ISNUMBER(Regressions!H80),ROUND(Regressions!H80, 1), NA())</f>
        <v>#N/A</v>
      </c>
      <c r="I70" s="231" t="e">
        <f>IF(ISNUMBER(Regressions!I80),ROUND(Regressions!I80, 1), NA())</f>
        <v>#N/A</v>
      </c>
      <c r="J70" s="335" t="e">
        <f>IF(ISNUMBER(Regressions!K80),ROUND(Regressions!K80, 1), NA())</f>
        <v>#N/A</v>
      </c>
      <c r="K70" s="333" t="e">
        <f>IF(ISNUMBER(Regressions!L80),ROUND(Regressions!L80, 1), NA())</f>
        <v>#N/A</v>
      </c>
      <c r="L70" s="232" t="e">
        <f>IF(ISNUMBER(Regressions!M80),ROUND(Regressions!M80, 1), NA())</f>
        <v>#N/A</v>
      </c>
      <c r="M70" s="334" t="e">
        <f>IF(ISNUMBER(Regressions!N80),ROUND(Regressions!N80, 1), NA())</f>
        <v>#N/A</v>
      </c>
      <c r="N70" s="231" t="e">
        <f>IF(ISNUMBER(Regressions!O80),ROUND(Regressions!O80, 1), NA())</f>
        <v>#N/A</v>
      </c>
      <c r="O70" s="335" t="e">
        <f>IF(ISNUMBER(Regressions!Q80),ROUND(Regressions!Q80, 1), NA())</f>
        <v>#N/A</v>
      </c>
      <c r="P70" s="333" t="e">
        <f>IF(ISNUMBER(Regressions!R80),ROUND(Regressions!R80, 1), NA())</f>
        <v>#N/A</v>
      </c>
      <c r="Q70" s="209" t="e">
        <f>IF(ISNUMBER(Regressions!S80),ROUND(Regressions!S80, 1), NA())</f>
        <v>#N/A</v>
      </c>
      <c r="R70" s="334" t="e">
        <f>IF(ISNUMBER(Regressions!T80),ROUND(Regressions!T80, 1), NA())</f>
        <v>#N/A</v>
      </c>
      <c r="S70" s="231" t="e">
        <f>IF(ISNUMBER(Regressions!U80),ROUND(Regressions!U80, 1), NA())</f>
        <v>#N/A</v>
      </c>
    </row>
    <row xmlns:x14ac="http://schemas.microsoft.com/office/spreadsheetml/2009/9/ac" r="71" x14ac:dyDescent="0.2">
      <c r="A71" s="330" t="str">
        <f>IF(ISBLANK(Regressions!A81), " ", Regressions!A81)</f>
        <v>Bermuda</v>
      </c>
      <c r="B71" s="331">
        <f>IF(ISBLANK(Regressions!B81), " ", Regressions!B81)</f>
        <v>2005</v>
      </c>
      <c r="C71" s="336" t="str">
        <f>IF(ISBLANK(Regressions!C81), " ", Regressions!C81)</f>
        <v>Rural</v>
      </c>
      <c r="D71" s="332">
        <f>IF(ISBLANK(Regressions!D81), " ", Regressions!D81)</f>
        <v>0</v>
      </c>
      <c r="E71" s="208" t="e">
        <f>IF(ISNUMBER(Regressions!E81),ROUND(Regressions!E81, 1), NA())</f>
        <v>#N/A</v>
      </c>
      <c r="F71" s="333" t="e">
        <f>IF(ISNUMBER(Regressions!F81),ROUND(Regressions!F81, 1), NA())</f>
        <v>#N/A</v>
      </c>
      <c r="G71" s="230" t="e">
        <f>IF(ISNUMBER(Regressions!G81),ROUND(Regressions!G81, 1), NA())</f>
        <v>#N/A</v>
      </c>
      <c r="H71" s="334" t="e">
        <f>IF(ISNUMBER(Regressions!H81),ROUND(Regressions!H81, 1), NA())</f>
        <v>#N/A</v>
      </c>
      <c r="I71" s="231" t="e">
        <f>IF(ISNUMBER(Regressions!I81),ROUND(Regressions!I81, 1), NA())</f>
        <v>#N/A</v>
      </c>
      <c r="J71" s="335" t="e">
        <f>IF(ISNUMBER(Regressions!K81),ROUND(Regressions!K81, 1), NA())</f>
        <v>#N/A</v>
      </c>
      <c r="K71" s="333" t="e">
        <f>IF(ISNUMBER(Regressions!L81),ROUND(Regressions!L81, 1), NA())</f>
        <v>#N/A</v>
      </c>
      <c r="L71" s="232" t="e">
        <f>IF(ISNUMBER(Regressions!M81),ROUND(Regressions!M81, 1), NA())</f>
        <v>#N/A</v>
      </c>
      <c r="M71" s="334" t="e">
        <f>IF(ISNUMBER(Regressions!N81),ROUND(Regressions!N81, 1), NA())</f>
        <v>#N/A</v>
      </c>
      <c r="N71" s="231" t="e">
        <f>IF(ISNUMBER(Regressions!O81),ROUND(Regressions!O81, 1), NA())</f>
        <v>#N/A</v>
      </c>
      <c r="O71" s="335" t="e">
        <f>IF(ISNUMBER(Regressions!Q81),ROUND(Regressions!Q81, 1), NA())</f>
        <v>#N/A</v>
      </c>
      <c r="P71" s="333" t="e">
        <f>IF(ISNUMBER(Regressions!R81),ROUND(Regressions!R81, 1), NA())</f>
        <v>#N/A</v>
      </c>
      <c r="Q71" s="209" t="e">
        <f>IF(ISNUMBER(Regressions!S81),ROUND(Regressions!S81, 1), NA())</f>
        <v>#N/A</v>
      </c>
      <c r="R71" s="334" t="e">
        <f>IF(ISNUMBER(Regressions!T81),ROUND(Regressions!T81, 1), NA())</f>
        <v>#N/A</v>
      </c>
      <c r="S71" s="231" t="e">
        <f>IF(ISNUMBER(Regressions!U81),ROUND(Regressions!U81, 1), NA())</f>
        <v>#N/A</v>
      </c>
    </row>
    <row xmlns:x14ac="http://schemas.microsoft.com/office/spreadsheetml/2009/9/ac" r="72" x14ac:dyDescent="0.2">
      <c r="A72" s="330" t="str">
        <f>IF(ISBLANK(Regressions!A82), " ", Regressions!A82)</f>
        <v>Bermuda</v>
      </c>
      <c r="B72" s="331">
        <f>IF(ISBLANK(Regressions!B82), " ", Regressions!B82)</f>
        <v>2006</v>
      </c>
      <c r="C72" s="336" t="str">
        <f>IF(ISBLANK(Regressions!C82), " ", Regressions!C82)</f>
        <v>Rural</v>
      </c>
      <c r="D72" s="332">
        <f>IF(ISBLANK(Regressions!D82), " ", Regressions!D82)</f>
        <v>0</v>
      </c>
      <c r="E72" s="208" t="e">
        <f>IF(ISNUMBER(Regressions!E82),ROUND(Regressions!E82, 1), NA())</f>
        <v>#N/A</v>
      </c>
      <c r="F72" s="333" t="e">
        <f>IF(ISNUMBER(Regressions!F82),ROUND(Regressions!F82, 1), NA())</f>
        <v>#N/A</v>
      </c>
      <c r="G72" s="230" t="e">
        <f>IF(ISNUMBER(Regressions!G82),ROUND(Regressions!G82, 1), NA())</f>
        <v>#N/A</v>
      </c>
      <c r="H72" s="334" t="e">
        <f>IF(ISNUMBER(Regressions!H82),ROUND(Regressions!H82, 1), NA())</f>
        <v>#N/A</v>
      </c>
      <c r="I72" s="231" t="e">
        <f>IF(ISNUMBER(Regressions!I82),ROUND(Regressions!I82, 1), NA())</f>
        <v>#N/A</v>
      </c>
      <c r="J72" s="335" t="e">
        <f>IF(ISNUMBER(Regressions!K82),ROUND(Regressions!K82, 1), NA())</f>
        <v>#N/A</v>
      </c>
      <c r="K72" s="333" t="e">
        <f>IF(ISNUMBER(Regressions!L82),ROUND(Regressions!L82, 1), NA())</f>
        <v>#N/A</v>
      </c>
      <c r="L72" s="232" t="e">
        <f>IF(ISNUMBER(Regressions!M82),ROUND(Regressions!M82, 1), NA())</f>
        <v>#N/A</v>
      </c>
      <c r="M72" s="334" t="e">
        <f>IF(ISNUMBER(Regressions!N82),ROUND(Regressions!N82, 1), NA())</f>
        <v>#N/A</v>
      </c>
      <c r="N72" s="231" t="e">
        <f>IF(ISNUMBER(Regressions!O82),ROUND(Regressions!O82, 1), NA())</f>
        <v>#N/A</v>
      </c>
      <c r="O72" s="335" t="e">
        <f>IF(ISNUMBER(Regressions!Q82),ROUND(Regressions!Q82, 1), NA())</f>
        <v>#N/A</v>
      </c>
      <c r="P72" s="333" t="e">
        <f>IF(ISNUMBER(Regressions!R82),ROUND(Regressions!R82, 1), NA())</f>
        <v>#N/A</v>
      </c>
      <c r="Q72" s="209" t="e">
        <f>IF(ISNUMBER(Regressions!S82),ROUND(Regressions!S82, 1), NA())</f>
        <v>#N/A</v>
      </c>
      <c r="R72" s="334" t="e">
        <f>IF(ISNUMBER(Regressions!T82),ROUND(Regressions!T82, 1), NA())</f>
        <v>#N/A</v>
      </c>
      <c r="S72" s="231" t="e">
        <f>IF(ISNUMBER(Regressions!U82),ROUND(Regressions!U82, 1), NA())</f>
        <v>#N/A</v>
      </c>
    </row>
    <row xmlns:x14ac="http://schemas.microsoft.com/office/spreadsheetml/2009/9/ac" r="73" x14ac:dyDescent="0.2">
      <c r="A73" s="330" t="str">
        <f>IF(ISBLANK(Regressions!A83), " ", Regressions!A83)</f>
        <v>Bermuda</v>
      </c>
      <c r="B73" s="331">
        <f>IF(ISBLANK(Regressions!B83), " ", Regressions!B83)</f>
        <v>2007</v>
      </c>
      <c r="C73" s="336" t="str">
        <f>IF(ISBLANK(Regressions!C83), " ", Regressions!C83)</f>
        <v>Rural</v>
      </c>
      <c r="D73" s="332">
        <f>IF(ISBLANK(Regressions!D83), " ", Regressions!D83)</f>
        <v>0</v>
      </c>
      <c r="E73" s="208" t="e">
        <f>IF(ISNUMBER(Regressions!E83),ROUND(Regressions!E83, 1), NA())</f>
        <v>#N/A</v>
      </c>
      <c r="F73" s="333" t="e">
        <f>IF(ISNUMBER(Regressions!F83),ROUND(Regressions!F83, 1), NA())</f>
        <v>#N/A</v>
      </c>
      <c r="G73" s="230" t="e">
        <f>IF(ISNUMBER(Regressions!G83),ROUND(Regressions!G83, 1), NA())</f>
        <v>#N/A</v>
      </c>
      <c r="H73" s="334" t="e">
        <f>IF(ISNUMBER(Regressions!H83),ROUND(Regressions!H83, 1), NA())</f>
        <v>#N/A</v>
      </c>
      <c r="I73" s="231" t="e">
        <f>IF(ISNUMBER(Regressions!I83),ROUND(Regressions!I83, 1), NA())</f>
        <v>#N/A</v>
      </c>
      <c r="J73" s="335" t="e">
        <f>IF(ISNUMBER(Regressions!K83),ROUND(Regressions!K83, 1), NA())</f>
        <v>#N/A</v>
      </c>
      <c r="K73" s="333" t="e">
        <f>IF(ISNUMBER(Regressions!L83),ROUND(Regressions!L83, 1), NA())</f>
        <v>#N/A</v>
      </c>
      <c r="L73" s="232" t="e">
        <f>IF(ISNUMBER(Regressions!M83),ROUND(Regressions!M83, 1), NA())</f>
        <v>#N/A</v>
      </c>
      <c r="M73" s="334" t="e">
        <f>IF(ISNUMBER(Regressions!N83),ROUND(Regressions!N83, 1), NA())</f>
        <v>#N/A</v>
      </c>
      <c r="N73" s="231" t="e">
        <f>IF(ISNUMBER(Regressions!O83),ROUND(Regressions!O83, 1), NA())</f>
        <v>#N/A</v>
      </c>
      <c r="O73" s="335" t="e">
        <f>IF(ISNUMBER(Regressions!Q83),ROUND(Regressions!Q83, 1), NA())</f>
        <v>#N/A</v>
      </c>
      <c r="P73" s="333" t="e">
        <f>IF(ISNUMBER(Regressions!R83),ROUND(Regressions!R83, 1), NA())</f>
        <v>#N/A</v>
      </c>
      <c r="Q73" s="209" t="e">
        <f>IF(ISNUMBER(Regressions!S83),ROUND(Regressions!S83, 1), NA())</f>
        <v>#N/A</v>
      </c>
      <c r="R73" s="334" t="e">
        <f>IF(ISNUMBER(Regressions!T83),ROUND(Regressions!T83, 1), NA())</f>
        <v>#N/A</v>
      </c>
      <c r="S73" s="231" t="e">
        <f>IF(ISNUMBER(Regressions!U83),ROUND(Regressions!U83, 1), NA())</f>
        <v>#N/A</v>
      </c>
    </row>
    <row xmlns:x14ac="http://schemas.microsoft.com/office/spreadsheetml/2009/9/ac" r="74" x14ac:dyDescent="0.2">
      <c r="A74" s="330" t="str">
        <f>IF(ISBLANK(Regressions!A84), " ", Regressions!A84)</f>
        <v>Bermuda</v>
      </c>
      <c r="B74" s="331">
        <f>IF(ISBLANK(Regressions!B84), " ", Regressions!B84)</f>
        <v>2008</v>
      </c>
      <c r="C74" s="336" t="str">
        <f>IF(ISBLANK(Regressions!C84), " ", Regressions!C84)</f>
        <v>Rural</v>
      </c>
      <c r="D74" s="332">
        <f>IF(ISBLANK(Regressions!D84), " ", Regressions!D84)</f>
        <v>0</v>
      </c>
      <c r="E74" s="208" t="e">
        <f>IF(ISNUMBER(Regressions!E84),ROUND(Regressions!E84, 1), NA())</f>
        <v>#N/A</v>
      </c>
      <c r="F74" s="333" t="e">
        <f>IF(ISNUMBER(Regressions!F84),ROUND(Regressions!F84, 1), NA())</f>
        <v>#N/A</v>
      </c>
      <c r="G74" s="230" t="e">
        <f>IF(ISNUMBER(Regressions!G84),ROUND(Regressions!G84, 1), NA())</f>
        <v>#N/A</v>
      </c>
      <c r="H74" s="334" t="e">
        <f>IF(ISNUMBER(Regressions!H84),ROUND(Regressions!H84, 1), NA())</f>
        <v>#N/A</v>
      </c>
      <c r="I74" s="231" t="e">
        <f>IF(ISNUMBER(Regressions!I84),ROUND(Regressions!I84, 1), NA())</f>
        <v>#N/A</v>
      </c>
      <c r="J74" s="335" t="e">
        <f>IF(ISNUMBER(Regressions!K84),ROUND(Regressions!K84, 1), NA())</f>
        <v>#N/A</v>
      </c>
      <c r="K74" s="333" t="e">
        <f>IF(ISNUMBER(Regressions!L84),ROUND(Regressions!L84, 1), NA())</f>
        <v>#N/A</v>
      </c>
      <c r="L74" s="232" t="e">
        <f>IF(ISNUMBER(Regressions!M84),ROUND(Regressions!M84, 1), NA())</f>
        <v>#N/A</v>
      </c>
      <c r="M74" s="334" t="e">
        <f>IF(ISNUMBER(Regressions!N84),ROUND(Regressions!N84, 1), NA())</f>
        <v>#N/A</v>
      </c>
      <c r="N74" s="231" t="e">
        <f>IF(ISNUMBER(Regressions!O84),ROUND(Regressions!O84, 1), NA())</f>
        <v>#N/A</v>
      </c>
      <c r="O74" s="335" t="e">
        <f>IF(ISNUMBER(Regressions!Q84),ROUND(Regressions!Q84, 1), NA())</f>
        <v>#N/A</v>
      </c>
      <c r="P74" s="333" t="e">
        <f>IF(ISNUMBER(Regressions!R84),ROUND(Regressions!R84, 1), NA())</f>
        <v>#N/A</v>
      </c>
      <c r="Q74" s="209" t="e">
        <f>IF(ISNUMBER(Regressions!S84),ROUND(Regressions!S84, 1), NA())</f>
        <v>#N/A</v>
      </c>
      <c r="R74" s="334" t="e">
        <f>IF(ISNUMBER(Regressions!T84),ROUND(Regressions!T84, 1), NA())</f>
        <v>#N/A</v>
      </c>
      <c r="S74" s="231" t="e">
        <f>IF(ISNUMBER(Regressions!U84),ROUND(Regressions!U84, 1), NA())</f>
        <v>#N/A</v>
      </c>
    </row>
    <row xmlns:x14ac="http://schemas.microsoft.com/office/spreadsheetml/2009/9/ac" r="75" x14ac:dyDescent="0.2">
      <c r="A75" s="330" t="str">
        <f>IF(ISBLANK(Regressions!A85), " ", Regressions!A85)</f>
        <v>Bermuda</v>
      </c>
      <c r="B75" s="331">
        <f>IF(ISBLANK(Regressions!B85), " ", Regressions!B85)</f>
        <v>2009</v>
      </c>
      <c r="C75" s="336" t="str">
        <f>IF(ISBLANK(Regressions!C85), " ", Regressions!C85)</f>
        <v>Rural</v>
      </c>
      <c r="D75" s="332">
        <f>IF(ISBLANK(Regressions!D85), " ", Regressions!D85)</f>
        <v>0</v>
      </c>
      <c r="E75" s="208" t="e">
        <f>IF(ISNUMBER(Regressions!E85),ROUND(Regressions!E85, 1), NA())</f>
        <v>#N/A</v>
      </c>
      <c r="F75" s="333" t="e">
        <f>IF(ISNUMBER(Regressions!F85),ROUND(Regressions!F85, 1), NA())</f>
        <v>#N/A</v>
      </c>
      <c r="G75" s="230" t="e">
        <f>IF(ISNUMBER(Regressions!G85),ROUND(Regressions!G85, 1), NA())</f>
        <v>#N/A</v>
      </c>
      <c r="H75" s="334" t="e">
        <f>IF(ISNUMBER(Regressions!H85),ROUND(Regressions!H85, 1), NA())</f>
        <v>#N/A</v>
      </c>
      <c r="I75" s="231" t="e">
        <f>IF(ISNUMBER(Regressions!I85),ROUND(Regressions!I85, 1), NA())</f>
        <v>#N/A</v>
      </c>
      <c r="J75" s="335" t="e">
        <f>IF(ISNUMBER(Regressions!K85),ROUND(Regressions!K85, 1), NA())</f>
        <v>#N/A</v>
      </c>
      <c r="K75" s="333" t="e">
        <f>IF(ISNUMBER(Regressions!L85),ROUND(Regressions!L85, 1), NA())</f>
        <v>#N/A</v>
      </c>
      <c r="L75" s="232" t="e">
        <f>IF(ISNUMBER(Regressions!M85),ROUND(Regressions!M85, 1), NA())</f>
        <v>#N/A</v>
      </c>
      <c r="M75" s="334" t="e">
        <f>IF(ISNUMBER(Regressions!N85),ROUND(Regressions!N85, 1), NA())</f>
        <v>#N/A</v>
      </c>
      <c r="N75" s="231" t="e">
        <f>IF(ISNUMBER(Regressions!O85),ROUND(Regressions!O85, 1), NA())</f>
        <v>#N/A</v>
      </c>
      <c r="O75" s="335" t="e">
        <f>IF(ISNUMBER(Regressions!Q85),ROUND(Regressions!Q85, 1), NA())</f>
        <v>#N/A</v>
      </c>
      <c r="P75" s="333" t="e">
        <f>IF(ISNUMBER(Regressions!R85),ROUND(Regressions!R85, 1), NA())</f>
        <v>#N/A</v>
      </c>
      <c r="Q75" s="209" t="e">
        <f>IF(ISNUMBER(Regressions!S85),ROUND(Regressions!S85, 1), NA())</f>
        <v>#N/A</v>
      </c>
      <c r="R75" s="334" t="e">
        <f>IF(ISNUMBER(Regressions!T85),ROUND(Regressions!T85, 1), NA())</f>
        <v>#N/A</v>
      </c>
      <c r="S75" s="231" t="e">
        <f>IF(ISNUMBER(Regressions!U85),ROUND(Regressions!U85, 1), NA())</f>
        <v>#N/A</v>
      </c>
    </row>
    <row xmlns:x14ac="http://schemas.microsoft.com/office/spreadsheetml/2009/9/ac" r="76" x14ac:dyDescent="0.2">
      <c r="A76" s="330" t="str">
        <f>IF(ISBLANK(Regressions!A86), " ", Regressions!A86)</f>
        <v>Bermuda</v>
      </c>
      <c r="B76" s="331">
        <f>IF(ISBLANK(Regressions!B86), " ", Regressions!B86)</f>
        <v>2010</v>
      </c>
      <c r="C76" s="336" t="str">
        <f>IF(ISBLANK(Regressions!C86), " ", Regressions!C86)</f>
        <v>Rural</v>
      </c>
      <c r="D76" s="332">
        <f>IF(ISBLANK(Regressions!D86), " ", Regressions!D86)</f>
        <v>0</v>
      </c>
      <c r="E76" s="208" t="e">
        <f>IF(ISNUMBER(Regressions!E86),ROUND(Regressions!E86, 1), NA())</f>
        <v>#N/A</v>
      </c>
      <c r="F76" s="333" t="e">
        <f>IF(ISNUMBER(Regressions!F86),ROUND(Regressions!F86, 1), NA())</f>
        <v>#N/A</v>
      </c>
      <c r="G76" s="230" t="e">
        <f>IF(ISNUMBER(Regressions!G86),ROUND(Regressions!G86, 1), NA())</f>
        <v>#N/A</v>
      </c>
      <c r="H76" s="334" t="e">
        <f>IF(ISNUMBER(Regressions!H86),ROUND(Regressions!H86, 1), NA())</f>
        <v>#N/A</v>
      </c>
      <c r="I76" s="231" t="e">
        <f>IF(ISNUMBER(Regressions!I86),ROUND(Regressions!I86, 1), NA())</f>
        <v>#N/A</v>
      </c>
      <c r="J76" s="335" t="e">
        <f>IF(ISNUMBER(Regressions!K86),ROUND(Regressions!K86, 1), NA())</f>
        <v>#N/A</v>
      </c>
      <c r="K76" s="333" t="e">
        <f>IF(ISNUMBER(Regressions!L86),ROUND(Regressions!L86, 1), NA())</f>
        <v>#N/A</v>
      </c>
      <c r="L76" s="232" t="e">
        <f>IF(ISNUMBER(Regressions!M86),ROUND(Regressions!M86, 1), NA())</f>
        <v>#N/A</v>
      </c>
      <c r="M76" s="334" t="e">
        <f>IF(ISNUMBER(Regressions!N86),ROUND(Regressions!N86, 1), NA())</f>
        <v>#N/A</v>
      </c>
      <c r="N76" s="231" t="e">
        <f>IF(ISNUMBER(Regressions!O86),ROUND(Regressions!O86, 1), NA())</f>
        <v>#N/A</v>
      </c>
      <c r="O76" s="335" t="e">
        <f>IF(ISNUMBER(Regressions!Q86),ROUND(Regressions!Q86, 1), NA())</f>
        <v>#N/A</v>
      </c>
      <c r="P76" s="333" t="e">
        <f>IF(ISNUMBER(Regressions!R86),ROUND(Regressions!R86, 1), NA())</f>
        <v>#N/A</v>
      </c>
      <c r="Q76" s="209" t="e">
        <f>IF(ISNUMBER(Regressions!S86),ROUND(Regressions!S86, 1), NA())</f>
        <v>#N/A</v>
      </c>
      <c r="R76" s="334" t="e">
        <f>IF(ISNUMBER(Regressions!T86),ROUND(Regressions!T86, 1), NA())</f>
        <v>#N/A</v>
      </c>
      <c r="S76" s="231" t="e">
        <f>IF(ISNUMBER(Regressions!U86),ROUND(Regressions!U86, 1), NA())</f>
        <v>#N/A</v>
      </c>
    </row>
    <row xmlns:x14ac="http://schemas.microsoft.com/office/spreadsheetml/2009/9/ac" r="77" x14ac:dyDescent="0.2">
      <c r="A77" s="330" t="str">
        <f>IF(ISBLANK(Regressions!A87), " ", Regressions!A87)</f>
        <v>Bermuda</v>
      </c>
      <c r="B77" s="331">
        <f>IF(ISBLANK(Regressions!B87), " ", Regressions!B87)</f>
        <v>2011</v>
      </c>
      <c r="C77" s="336" t="str">
        <f>IF(ISBLANK(Regressions!C87), " ", Regressions!C87)</f>
        <v>Rural</v>
      </c>
      <c r="D77" s="332">
        <f>IF(ISBLANK(Regressions!D87), " ", Regressions!D87)</f>
        <v>0</v>
      </c>
      <c r="E77" s="208" t="e">
        <f>IF(ISNUMBER(Regressions!E87),ROUND(Regressions!E87, 1), NA())</f>
        <v>#N/A</v>
      </c>
      <c r="F77" s="333" t="e">
        <f>IF(ISNUMBER(Regressions!F87),ROUND(Regressions!F87, 1), NA())</f>
        <v>#N/A</v>
      </c>
      <c r="G77" s="230" t="e">
        <f>IF(ISNUMBER(Regressions!G87),ROUND(Regressions!G87, 1), NA())</f>
        <v>#N/A</v>
      </c>
      <c r="H77" s="334" t="e">
        <f>IF(ISNUMBER(Regressions!H87),ROUND(Regressions!H87, 1), NA())</f>
        <v>#N/A</v>
      </c>
      <c r="I77" s="231" t="e">
        <f>IF(ISNUMBER(Regressions!I87),ROUND(Regressions!I87, 1), NA())</f>
        <v>#N/A</v>
      </c>
      <c r="J77" s="335" t="e">
        <f>IF(ISNUMBER(Regressions!K87),ROUND(Regressions!K87, 1), NA())</f>
        <v>#N/A</v>
      </c>
      <c r="K77" s="333" t="e">
        <f>IF(ISNUMBER(Regressions!L87),ROUND(Regressions!L87, 1), NA())</f>
        <v>#N/A</v>
      </c>
      <c r="L77" s="232" t="e">
        <f>IF(ISNUMBER(Regressions!M87),ROUND(Regressions!M87, 1), NA())</f>
        <v>#N/A</v>
      </c>
      <c r="M77" s="334" t="e">
        <f>IF(ISNUMBER(Regressions!N87),ROUND(Regressions!N87, 1), NA())</f>
        <v>#N/A</v>
      </c>
      <c r="N77" s="231" t="e">
        <f>IF(ISNUMBER(Regressions!O87),ROUND(Regressions!O87, 1), NA())</f>
        <v>#N/A</v>
      </c>
      <c r="O77" s="335" t="e">
        <f>IF(ISNUMBER(Regressions!Q87),ROUND(Regressions!Q87, 1), NA())</f>
        <v>#N/A</v>
      </c>
      <c r="P77" s="333" t="e">
        <f>IF(ISNUMBER(Regressions!R87),ROUND(Regressions!R87, 1), NA())</f>
        <v>#N/A</v>
      </c>
      <c r="Q77" s="209" t="e">
        <f>IF(ISNUMBER(Regressions!S87),ROUND(Regressions!S87, 1), NA())</f>
        <v>#N/A</v>
      </c>
      <c r="R77" s="334" t="e">
        <f>IF(ISNUMBER(Regressions!T87),ROUND(Regressions!T87, 1), NA())</f>
        <v>#N/A</v>
      </c>
      <c r="S77" s="231" t="e">
        <f>IF(ISNUMBER(Regressions!U87),ROUND(Regressions!U87, 1), NA())</f>
        <v>#N/A</v>
      </c>
    </row>
    <row xmlns:x14ac="http://schemas.microsoft.com/office/spreadsheetml/2009/9/ac" r="78" x14ac:dyDescent="0.2">
      <c r="A78" s="330" t="str">
        <f>IF(ISBLANK(Regressions!A88), " ", Regressions!A88)</f>
        <v>Bermuda</v>
      </c>
      <c r="B78" s="331">
        <f>IF(ISBLANK(Regressions!B88), " ", Regressions!B88)</f>
        <v>2012</v>
      </c>
      <c r="C78" s="336" t="str">
        <f>IF(ISBLANK(Regressions!C88), " ", Regressions!C88)</f>
        <v>Rural</v>
      </c>
      <c r="D78" s="332">
        <f>IF(ISBLANK(Regressions!D88), " ", Regressions!D88)</f>
        <v>0</v>
      </c>
      <c r="E78" s="208" t="e">
        <f>IF(ISNUMBER(Regressions!E88),ROUND(Regressions!E88, 1), NA())</f>
        <v>#N/A</v>
      </c>
      <c r="F78" s="333" t="e">
        <f>IF(ISNUMBER(Regressions!F88),ROUND(Regressions!F88, 1), NA())</f>
        <v>#N/A</v>
      </c>
      <c r="G78" s="230" t="e">
        <f>IF(ISNUMBER(Regressions!G88),ROUND(Regressions!G88, 1), NA())</f>
        <v>#N/A</v>
      </c>
      <c r="H78" s="334" t="e">
        <f>IF(ISNUMBER(Regressions!H88),ROUND(Regressions!H88, 1), NA())</f>
        <v>#N/A</v>
      </c>
      <c r="I78" s="231" t="e">
        <f>IF(ISNUMBER(Regressions!I88),ROUND(Regressions!I88, 1), NA())</f>
        <v>#N/A</v>
      </c>
      <c r="J78" s="335" t="e">
        <f>IF(ISNUMBER(Regressions!K88),ROUND(Regressions!K88, 1), NA())</f>
        <v>#N/A</v>
      </c>
      <c r="K78" s="333" t="e">
        <f>IF(ISNUMBER(Regressions!L88),ROUND(Regressions!L88, 1), NA())</f>
        <v>#N/A</v>
      </c>
      <c r="L78" s="232" t="e">
        <f>IF(ISNUMBER(Regressions!M88),ROUND(Regressions!M88, 1), NA())</f>
        <v>#N/A</v>
      </c>
      <c r="M78" s="334" t="e">
        <f>IF(ISNUMBER(Regressions!N88),ROUND(Regressions!N88, 1), NA())</f>
        <v>#N/A</v>
      </c>
      <c r="N78" s="231" t="e">
        <f>IF(ISNUMBER(Regressions!O88),ROUND(Regressions!O88, 1), NA())</f>
        <v>#N/A</v>
      </c>
      <c r="O78" s="335" t="e">
        <f>IF(ISNUMBER(Regressions!Q88),ROUND(Regressions!Q88, 1), NA())</f>
        <v>#N/A</v>
      </c>
      <c r="P78" s="333" t="e">
        <f>IF(ISNUMBER(Regressions!R88),ROUND(Regressions!R88, 1), NA())</f>
        <v>#N/A</v>
      </c>
      <c r="Q78" s="209" t="e">
        <f>IF(ISNUMBER(Regressions!S88),ROUND(Regressions!S88, 1), NA())</f>
        <v>#N/A</v>
      </c>
      <c r="R78" s="334" t="e">
        <f>IF(ISNUMBER(Regressions!T88),ROUND(Regressions!T88, 1), NA())</f>
        <v>#N/A</v>
      </c>
      <c r="S78" s="231" t="e">
        <f>IF(ISNUMBER(Regressions!U88),ROUND(Regressions!U88, 1), NA())</f>
        <v>#N/A</v>
      </c>
    </row>
    <row xmlns:x14ac="http://schemas.microsoft.com/office/spreadsheetml/2009/9/ac" r="79" x14ac:dyDescent="0.2">
      <c r="A79" s="330" t="str">
        <f>IF(ISBLANK(Regressions!A89), " ", Regressions!A89)</f>
        <v>Bermuda</v>
      </c>
      <c r="B79" s="331">
        <f>IF(ISBLANK(Regressions!B89), " ", Regressions!B89)</f>
        <v>2013</v>
      </c>
      <c r="C79" s="336" t="str">
        <f>IF(ISBLANK(Regressions!C89), " ", Regressions!C89)</f>
        <v>Rural</v>
      </c>
      <c r="D79" s="332">
        <f>IF(ISBLANK(Regressions!D89), " ", Regressions!D89)</f>
        <v>0</v>
      </c>
      <c r="E79" s="208" t="e">
        <f>IF(ISNUMBER(Regressions!E89),ROUND(Regressions!E89, 1), NA())</f>
        <v>#N/A</v>
      </c>
      <c r="F79" s="333" t="e">
        <f>IF(ISNUMBER(Regressions!F89),ROUND(Regressions!F89, 1), NA())</f>
        <v>#N/A</v>
      </c>
      <c r="G79" s="230" t="e">
        <f>IF(ISNUMBER(Regressions!G89),ROUND(Regressions!G89, 1), NA())</f>
        <v>#N/A</v>
      </c>
      <c r="H79" s="334" t="e">
        <f>IF(ISNUMBER(Regressions!H89),ROUND(Regressions!H89, 1), NA())</f>
        <v>#N/A</v>
      </c>
      <c r="I79" s="231" t="e">
        <f>IF(ISNUMBER(Regressions!I89),ROUND(Regressions!I89, 1), NA())</f>
        <v>#N/A</v>
      </c>
      <c r="J79" s="335" t="e">
        <f>IF(ISNUMBER(Regressions!K89),ROUND(Regressions!K89, 1), NA())</f>
        <v>#N/A</v>
      </c>
      <c r="K79" s="333" t="e">
        <f>IF(ISNUMBER(Regressions!L89),ROUND(Regressions!L89, 1), NA())</f>
        <v>#N/A</v>
      </c>
      <c r="L79" s="232" t="e">
        <f>IF(ISNUMBER(Regressions!M89),ROUND(Regressions!M89, 1), NA())</f>
        <v>#N/A</v>
      </c>
      <c r="M79" s="334" t="e">
        <f>IF(ISNUMBER(Regressions!N89),ROUND(Regressions!N89, 1), NA())</f>
        <v>#N/A</v>
      </c>
      <c r="N79" s="231" t="e">
        <f>IF(ISNUMBER(Regressions!O89),ROUND(Regressions!O89, 1), NA())</f>
        <v>#N/A</v>
      </c>
      <c r="O79" s="335" t="e">
        <f>IF(ISNUMBER(Regressions!Q89),ROUND(Regressions!Q89, 1), NA())</f>
        <v>#N/A</v>
      </c>
      <c r="P79" s="333" t="e">
        <f>IF(ISNUMBER(Regressions!R89),ROUND(Regressions!R89, 1), NA())</f>
        <v>#N/A</v>
      </c>
      <c r="Q79" s="209" t="e">
        <f>IF(ISNUMBER(Regressions!S89),ROUND(Regressions!S89, 1), NA())</f>
        <v>#N/A</v>
      </c>
      <c r="R79" s="334" t="e">
        <f>IF(ISNUMBER(Regressions!T89),ROUND(Regressions!T89, 1), NA())</f>
        <v>#N/A</v>
      </c>
      <c r="S79" s="231" t="e">
        <f>IF(ISNUMBER(Regressions!U89),ROUND(Regressions!U89, 1), NA())</f>
        <v>#N/A</v>
      </c>
    </row>
    <row xmlns:x14ac="http://schemas.microsoft.com/office/spreadsheetml/2009/9/ac" r="80" x14ac:dyDescent="0.2">
      <c r="A80" s="330" t="str">
        <f>IF(ISBLANK(Regressions!A90), " ", Regressions!A90)</f>
        <v>Bermuda</v>
      </c>
      <c r="B80" s="331">
        <f>IF(ISBLANK(Regressions!B90), " ", Regressions!B90)</f>
        <v>2014</v>
      </c>
      <c r="C80" s="336" t="str">
        <f>IF(ISBLANK(Regressions!C90), " ", Regressions!C90)</f>
        <v>Rural</v>
      </c>
      <c r="D80" s="332">
        <f>IF(ISBLANK(Regressions!D90), " ", Regressions!D90)</f>
        <v>0</v>
      </c>
      <c r="E80" s="208" t="e">
        <f>IF(ISNUMBER(Regressions!E90),ROUND(Regressions!E90, 1), NA())</f>
        <v>#N/A</v>
      </c>
      <c r="F80" s="333" t="e">
        <f>IF(ISNUMBER(Regressions!F90),ROUND(Regressions!F90, 1), NA())</f>
        <v>#N/A</v>
      </c>
      <c r="G80" s="230" t="e">
        <f>IF(ISNUMBER(Regressions!G90),ROUND(Regressions!G90, 1), NA())</f>
        <v>#N/A</v>
      </c>
      <c r="H80" s="334" t="e">
        <f>IF(ISNUMBER(Regressions!H90),ROUND(Regressions!H90, 1), NA())</f>
        <v>#N/A</v>
      </c>
      <c r="I80" s="231" t="e">
        <f>IF(ISNUMBER(Regressions!I90),ROUND(Regressions!I90, 1), NA())</f>
        <v>#N/A</v>
      </c>
      <c r="J80" s="335" t="e">
        <f>IF(ISNUMBER(Regressions!K90),ROUND(Regressions!K90, 1), NA())</f>
        <v>#N/A</v>
      </c>
      <c r="K80" s="333" t="e">
        <f>IF(ISNUMBER(Regressions!L90),ROUND(Regressions!L90, 1), NA())</f>
        <v>#N/A</v>
      </c>
      <c r="L80" s="232" t="e">
        <f>IF(ISNUMBER(Regressions!M90),ROUND(Regressions!M90, 1), NA())</f>
        <v>#N/A</v>
      </c>
      <c r="M80" s="334" t="e">
        <f>IF(ISNUMBER(Regressions!N90),ROUND(Regressions!N90, 1), NA())</f>
        <v>#N/A</v>
      </c>
      <c r="N80" s="231" t="e">
        <f>IF(ISNUMBER(Regressions!O90),ROUND(Regressions!O90, 1), NA())</f>
        <v>#N/A</v>
      </c>
      <c r="O80" s="335" t="e">
        <f>IF(ISNUMBER(Regressions!Q90),ROUND(Regressions!Q90, 1), NA())</f>
        <v>#N/A</v>
      </c>
      <c r="P80" s="333" t="e">
        <f>IF(ISNUMBER(Regressions!R90),ROUND(Regressions!R90, 1), NA())</f>
        <v>#N/A</v>
      </c>
      <c r="Q80" s="209" t="e">
        <f>IF(ISNUMBER(Regressions!S90),ROUND(Regressions!S90, 1), NA())</f>
        <v>#N/A</v>
      </c>
      <c r="R80" s="334" t="e">
        <f>IF(ISNUMBER(Regressions!T90),ROUND(Regressions!T90, 1), NA())</f>
        <v>#N/A</v>
      </c>
      <c r="S80" s="231" t="e">
        <f>IF(ISNUMBER(Regressions!U90),ROUND(Regressions!U90, 1), NA())</f>
        <v>#N/A</v>
      </c>
    </row>
    <row xmlns:x14ac="http://schemas.microsoft.com/office/spreadsheetml/2009/9/ac" r="81" x14ac:dyDescent="0.2">
      <c r="A81" s="330" t="str">
        <f>IF(ISBLANK(Regressions!A91), " ", Regressions!A91)</f>
        <v>Bermuda</v>
      </c>
      <c r="B81" s="331">
        <f>IF(ISBLANK(Regressions!B91), " ", Regressions!B91)</f>
        <v>2015</v>
      </c>
      <c r="C81" s="336" t="str">
        <f>IF(ISBLANK(Regressions!C91), " ", Regressions!C91)</f>
        <v>Rural</v>
      </c>
      <c r="D81" s="332">
        <f>IF(ISBLANK(Regressions!D91), " ", Regressions!D91)</f>
        <v>0</v>
      </c>
      <c r="E81" s="208" t="e">
        <f>IF(ISNUMBER(Regressions!E91),ROUND(Regressions!E91, 1), NA())</f>
        <v>#N/A</v>
      </c>
      <c r="F81" s="333" t="e">
        <f>IF(ISNUMBER(Regressions!F91),ROUND(Regressions!F91, 1), NA())</f>
        <v>#N/A</v>
      </c>
      <c r="G81" s="230" t="e">
        <f>IF(ISNUMBER(Regressions!G91),ROUND(Regressions!G91, 1), NA())</f>
        <v>#N/A</v>
      </c>
      <c r="H81" s="334" t="e">
        <f>IF(ISNUMBER(Regressions!H91),ROUND(Regressions!H91, 1), NA())</f>
        <v>#N/A</v>
      </c>
      <c r="I81" s="231" t="e">
        <f>IF(ISNUMBER(Regressions!I91),ROUND(Regressions!I91, 1), NA())</f>
        <v>#N/A</v>
      </c>
      <c r="J81" s="335" t="e">
        <f>IF(ISNUMBER(Regressions!K91),ROUND(Regressions!K91, 1), NA())</f>
        <v>#N/A</v>
      </c>
      <c r="K81" s="333" t="e">
        <f>IF(ISNUMBER(Regressions!L91),ROUND(Regressions!L91, 1), NA())</f>
        <v>#N/A</v>
      </c>
      <c r="L81" s="232" t="e">
        <f>IF(ISNUMBER(Regressions!M91),ROUND(Regressions!M91, 1), NA())</f>
        <v>#N/A</v>
      </c>
      <c r="M81" s="334" t="e">
        <f>IF(ISNUMBER(Regressions!N91),ROUND(Regressions!N91, 1), NA())</f>
        <v>#N/A</v>
      </c>
      <c r="N81" s="231" t="e">
        <f>IF(ISNUMBER(Regressions!O91),ROUND(Regressions!O91, 1), NA())</f>
        <v>#N/A</v>
      </c>
      <c r="O81" s="335" t="e">
        <f>IF(ISNUMBER(Regressions!Q91),ROUND(Regressions!Q91, 1), NA())</f>
        <v>#N/A</v>
      </c>
      <c r="P81" s="333" t="e">
        <f>IF(ISNUMBER(Regressions!R91),ROUND(Regressions!R91, 1), NA())</f>
        <v>#N/A</v>
      </c>
      <c r="Q81" s="209" t="e">
        <f>IF(ISNUMBER(Regressions!S91),ROUND(Regressions!S91, 1), NA())</f>
        <v>#N/A</v>
      </c>
      <c r="R81" s="334" t="e">
        <f>IF(ISNUMBER(Regressions!T91),ROUND(Regressions!T91, 1), NA())</f>
        <v>#N/A</v>
      </c>
      <c r="S81" s="231" t="e">
        <f>IF(ISNUMBER(Regressions!U91),ROUND(Regressions!U91, 1), NA())</f>
        <v>#N/A</v>
      </c>
    </row>
    <row xmlns:x14ac="http://schemas.microsoft.com/office/spreadsheetml/2009/9/ac" r="82" x14ac:dyDescent="0.2">
      <c r="A82" s="330" t="str">
        <f>IF(ISBLANK(Regressions!A92), " ", Regressions!A92)</f>
        <v>Bermuda</v>
      </c>
      <c r="B82" s="331">
        <f>IF(ISBLANK(Regressions!B92), " ", Regressions!B92)</f>
        <v>2016</v>
      </c>
      <c r="C82" s="336" t="str">
        <f>IF(ISBLANK(Regressions!C92), " ", Regressions!C92)</f>
        <v>Rural</v>
      </c>
      <c r="D82" s="332">
        <f>IF(ISBLANK(Regressions!D92), " ", Regressions!D92)</f>
        <v>0</v>
      </c>
      <c r="E82" s="208" t="e">
        <f>IF(ISNUMBER(Regressions!E92),ROUND(Regressions!E92, 1), NA())</f>
        <v>#N/A</v>
      </c>
      <c r="F82" s="333" t="e">
        <f>IF(ISNUMBER(Regressions!F92),ROUND(Regressions!F92, 1), NA())</f>
        <v>#N/A</v>
      </c>
      <c r="G82" s="230" t="e">
        <f>IF(ISNUMBER(Regressions!G92),ROUND(Regressions!G92, 1), NA())</f>
        <v>#N/A</v>
      </c>
      <c r="H82" s="334" t="e">
        <f>IF(ISNUMBER(Regressions!H92),ROUND(Regressions!H92, 1), NA())</f>
        <v>#N/A</v>
      </c>
      <c r="I82" s="231" t="e">
        <f>IF(ISNUMBER(Regressions!I92),ROUND(Regressions!I92, 1), NA())</f>
        <v>#N/A</v>
      </c>
      <c r="J82" s="335" t="e">
        <f>IF(ISNUMBER(Regressions!K92),ROUND(Regressions!K92, 1), NA())</f>
        <v>#N/A</v>
      </c>
      <c r="K82" s="333" t="e">
        <f>IF(ISNUMBER(Regressions!L92),ROUND(Regressions!L92, 1), NA())</f>
        <v>#N/A</v>
      </c>
      <c r="L82" s="232" t="e">
        <f>IF(ISNUMBER(Regressions!M92),ROUND(Regressions!M92, 1), NA())</f>
        <v>#N/A</v>
      </c>
      <c r="M82" s="334" t="e">
        <f>IF(ISNUMBER(Regressions!N92),ROUND(Regressions!N92, 1), NA())</f>
        <v>#N/A</v>
      </c>
      <c r="N82" s="231" t="e">
        <f>IF(ISNUMBER(Regressions!O92),ROUND(Regressions!O92, 1), NA())</f>
        <v>#N/A</v>
      </c>
      <c r="O82" s="335" t="e">
        <f>IF(ISNUMBER(Regressions!Q92),ROUND(Regressions!Q92, 1), NA())</f>
        <v>#N/A</v>
      </c>
      <c r="P82" s="333" t="e">
        <f>IF(ISNUMBER(Regressions!R92),ROUND(Regressions!R92, 1), NA())</f>
        <v>#N/A</v>
      </c>
      <c r="Q82" s="209" t="e">
        <f>IF(ISNUMBER(Regressions!S92),ROUND(Regressions!S92, 1), NA())</f>
        <v>#N/A</v>
      </c>
      <c r="R82" s="334" t="e">
        <f>IF(ISNUMBER(Regressions!T92),ROUND(Regressions!T92, 1), NA())</f>
        <v>#N/A</v>
      </c>
      <c r="S82" s="231" t="e">
        <f>IF(ISNUMBER(Regressions!U92),ROUND(Regressions!U92, 1), NA())</f>
        <v>#N/A</v>
      </c>
    </row>
    <row xmlns:x14ac="http://schemas.microsoft.com/office/spreadsheetml/2009/9/ac" r="83" x14ac:dyDescent="0.2">
      <c r="A83" s="330" t="str">
        <f>IF(ISBLANK(Regressions!A93), " ", Regressions!A93)</f>
        <v>Bermuda</v>
      </c>
      <c r="B83" s="331">
        <f>IF(ISBLANK(Regressions!B93), " ", Regressions!B93)</f>
        <v>2017</v>
      </c>
      <c r="C83" s="336" t="str">
        <f>IF(ISBLANK(Regressions!C93), " ", Regressions!C93)</f>
        <v>Rural</v>
      </c>
      <c r="D83" s="332">
        <f>IF(ISBLANK(Regressions!D93), " ", Regressions!D93)</f>
        <v>0</v>
      </c>
      <c r="E83" s="208" t="e">
        <f>IF(ISNUMBER(Regressions!E93),ROUND(Regressions!E93, 1), NA())</f>
        <v>#N/A</v>
      </c>
      <c r="F83" s="333" t="e">
        <f>IF(ISNUMBER(Regressions!F93),ROUND(Regressions!F93, 1), NA())</f>
        <v>#N/A</v>
      </c>
      <c r="G83" s="230" t="e">
        <f>IF(ISNUMBER(Regressions!G93),ROUND(Regressions!G93, 1), NA())</f>
        <v>#N/A</v>
      </c>
      <c r="H83" s="334" t="e">
        <f>IF(ISNUMBER(Regressions!H93),ROUND(Regressions!H93, 1), NA())</f>
        <v>#N/A</v>
      </c>
      <c r="I83" s="231" t="e">
        <f>IF(ISNUMBER(Regressions!I93),ROUND(Regressions!I93, 1), NA())</f>
        <v>#N/A</v>
      </c>
      <c r="J83" s="335" t="e">
        <f>IF(ISNUMBER(Regressions!K93),ROUND(Regressions!K93, 1), NA())</f>
        <v>#N/A</v>
      </c>
      <c r="K83" s="333" t="e">
        <f>IF(ISNUMBER(Regressions!L93),ROUND(Regressions!L93, 1), NA())</f>
        <v>#N/A</v>
      </c>
      <c r="L83" s="232" t="e">
        <f>IF(ISNUMBER(Regressions!M93),ROUND(Regressions!M93, 1), NA())</f>
        <v>#N/A</v>
      </c>
      <c r="M83" s="334" t="e">
        <f>IF(ISNUMBER(Regressions!N93),ROUND(Regressions!N93, 1), NA())</f>
        <v>#N/A</v>
      </c>
      <c r="N83" s="231" t="e">
        <f>IF(ISNUMBER(Regressions!O93),ROUND(Regressions!O93, 1), NA())</f>
        <v>#N/A</v>
      </c>
      <c r="O83" s="335" t="e">
        <f>IF(ISNUMBER(Regressions!Q93),ROUND(Regressions!Q93, 1), NA())</f>
        <v>#N/A</v>
      </c>
      <c r="P83" s="333" t="e">
        <f>IF(ISNUMBER(Regressions!R93),ROUND(Regressions!R93, 1), NA())</f>
        <v>#N/A</v>
      </c>
      <c r="Q83" s="209" t="e">
        <f>IF(ISNUMBER(Regressions!S93),ROUND(Regressions!S93, 1), NA())</f>
        <v>#N/A</v>
      </c>
      <c r="R83" s="334" t="e">
        <f>IF(ISNUMBER(Regressions!T93),ROUND(Regressions!T93, 1), NA())</f>
        <v>#N/A</v>
      </c>
      <c r="S83" s="231" t="e">
        <f>IF(ISNUMBER(Regressions!U93),ROUND(Regressions!U93, 1), NA())</f>
        <v>#N/A</v>
      </c>
    </row>
    <row xmlns:x14ac="http://schemas.microsoft.com/office/spreadsheetml/2009/9/ac" r="84" x14ac:dyDescent="0.2">
      <c r="A84" s="330" t="str">
        <f>IF(ISBLANK(Regressions!A94), " ", Regressions!A94)</f>
        <v>Bermuda</v>
      </c>
      <c r="B84" s="331">
        <f>IF(ISBLANK(Regressions!B94), " ", Regressions!B94)</f>
        <v>2018</v>
      </c>
      <c r="C84" s="336" t="str">
        <f>IF(ISBLANK(Regressions!C94), " ", Regressions!C94)</f>
        <v>Rural</v>
      </c>
      <c r="D84" s="332">
        <f>IF(ISBLANK(Regressions!D94), " ", Regressions!D94)</f>
        <v>0</v>
      </c>
      <c r="E84" s="208" t="e">
        <f>IF(ISNUMBER(Regressions!E94),ROUND(Regressions!E94, 1), NA())</f>
        <v>#N/A</v>
      </c>
      <c r="F84" s="333" t="e">
        <f>IF(ISNUMBER(Regressions!F94),ROUND(Regressions!F94, 1), NA())</f>
        <v>#N/A</v>
      </c>
      <c r="G84" s="230" t="e">
        <f>IF(ISNUMBER(Regressions!G94),ROUND(Regressions!G94, 1), NA())</f>
        <v>#N/A</v>
      </c>
      <c r="H84" s="334" t="e">
        <f>IF(ISNUMBER(Regressions!H94),ROUND(Regressions!H94, 1), NA())</f>
        <v>#N/A</v>
      </c>
      <c r="I84" s="231" t="e">
        <f>IF(ISNUMBER(Regressions!I94),ROUND(Regressions!I94, 1), NA())</f>
        <v>#N/A</v>
      </c>
      <c r="J84" s="335" t="e">
        <f>IF(ISNUMBER(Regressions!K94),ROUND(Regressions!K94, 1), NA())</f>
        <v>#N/A</v>
      </c>
      <c r="K84" s="333" t="e">
        <f>IF(ISNUMBER(Regressions!L94),ROUND(Regressions!L94, 1), NA())</f>
        <v>#N/A</v>
      </c>
      <c r="L84" s="232" t="e">
        <f>IF(ISNUMBER(Regressions!M94),ROUND(Regressions!M94, 1), NA())</f>
        <v>#N/A</v>
      </c>
      <c r="M84" s="334" t="e">
        <f>IF(ISNUMBER(Regressions!N94),ROUND(Regressions!N94, 1), NA())</f>
        <v>#N/A</v>
      </c>
      <c r="N84" s="231" t="e">
        <f>IF(ISNUMBER(Regressions!O94),ROUND(Regressions!O94, 1), NA())</f>
        <v>#N/A</v>
      </c>
      <c r="O84" s="335" t="e">
        <f>IF(ISNUMBER(Regressions!Q94),ROUND(Regressions!Q94, 1), NA())</f>
        <v>#N/A</v>
      </c>
      <c r="P84" s="333" t="e">
        <f>IF(ISNUMBER(Regressions!R94),ROUND(Regressions!R94, 1), NA())</f>
        <v>#N/A</v>
      </c>
      <c r="Q84" s="209" t="e">
        <f>IF(ISNUMBER(Regressions!S94),ROUND(Regressions!S94, 1), NA())</f>
        <v>#N/A</v>
      </c>
      <c r="R84" s="334" t="e">
        <f>IF(ISNUMBER(Regressions!T94),ROUND(Regressions!T94, 1), NA())</f>
        <v>#N/A</v>
      </c>
      <c r="S84" s="231" t="e">
        <f>IF(ISNUMBER(Regressions!U94),ROUND(Regressions!U94, 1), NA())</f>
        <v>#N/A</v>
      </c>
    </row>
    <row xmlns:x14ac="http://schemas.microsoft.com/office/spreadsheetml/2009/9/ac" r="85" x14ac:dyDescent="0.2">
      <c r="A85" s="330" t="str">
        <f>IF(ISBLANK(Regressions!A95), " ", Regressions!A95)</f>
        <v>Bermuda</v>
      </c>
      <c r="B85" s="331">
        <f>IF(ISBLANK(Regressions!B95), " ", Regressions!B95)</f>
        <v>2019</v>
      </c>
      <c r="C85" s="336" t="str">
        <f>IF(ISBLANK(Regressions!C95), " ", Regressions!C95)</f>
        <v>Rural</v>
      </c>
      <c r="D85" s="332">
        <f>IF(ISBLANK(Regressions!D95), " ", Regressions!D95)</f>
        <v>0</v>
      </c>
      <c r="E85" s="208" t="e">
        <f>IF(ISNUMBER(Regressions!E95),ROUND(Regressions!E95, 1), NA())</f>
        <v>#N/A</v>
      </c>
      <c r="F85" s="333" t="e">
        <f>IF(ISNUMBER(Regressions!F95),ROUND(Regressions!F95, 1), NA())</f>
        <v>#N/A</v>
      </c>
      <c r="G85" s="230" t="e">
        <f>IF(ISNUMBER(Regressions!G95),ROUND(Regressions!G95, 1), NA())</f>
        <v>#N/A</v>
      </c>
      <c r="H85" s="334" t="e">
        <f>IF(ISNUMBER(Regressions!H95),ROUND(Regressions!H95, 1), NA())</f>
        <v>#N/A</v>
      </c>
      <c r="I85" s="231" t="e">
        <f>IF(ISNUMBER(Regressions!I95),ROUND(Regressions!I95, 1), NA())</f>
        <v>#N/A</v>
      </c>
      <c r="J85" s="335" t="e">
        <f>IF(ISNUMBER(Regressions!K95),ROUND(Regressions!K95, 1), NA())</f>
        <v>#N/A</v>
      </c>
      <c r="K85" s="333" t="e">
        <f>IF(ISNUMBER(Regressions!L95),ROUND(Regressions!L95, 1), NA())</f>
        <v>#N/A</v>
      </c>
      <c r="L85" s="232" t="e">
        <f>IF(ISNUMBER(Regressions!M95),ROUND(Regressions!M95, 1), NA())</f>
        <v>#N/A</v>
      </c>
      <c r="M85" s="334" t="e">
        <f>IF(ISNUMBER(Regressions!N95),ROUND(Regressions!N95, 1), NA())</f>
        <v>#N/A</v>
      </c>
      <c r="N85" s="231" t="e">
        <f>IF(ISNUMBER(Regressions!O95),ROUND(Regressions!O95, 1), NA())</f>
        <v>#N/A</v>
      </c>
      <c r="O85" s="335" t="e">
        <f>IF(ISNUMBER(Regressions!Q95),ROUND(Regressions!Q95, 1), NA())</f>
        <v>#N/A</v>
      </c>
      <c r="P85" s="333" t="e">
        <f>IF(ISNUMBER(Regressions!R95),ROUND(Regressions!R95, 1), NA())</f>
        <v>#N/A</v>
      </c>
      <c r="Q85" s="209" t="e">
        <f>IF(ISNUMBER(Regressions!S95),ROUND(Regressions!S95, 1), NA())</f>
        <v>#N/A</v>
      </c>
      <c r="R85" s="334" t="e">
        <f>IF(ISNUMBER(Regressions!T95),ROUND(Regressions!T95, 1), NA())</f>
        <v>#N/A</v>
      </c>
      <c r="S85" s="231" t="e">
        <f>IF(ISNUMBER(Regressions!U95),ROUND(Regressions!U95, 1), NA())</f>
        <v>#N/A</v>
      </c>
    </row>
    <row xmlns:x14ac="http://schemas.microsoft.com/office/spreadsheetml/2009/9/ac" r="86" x14ac:dyDescent="0.2">
      <c r="A86" s="330" t="str">
        <f>IF(ISBLANK(Regressions!A96), " ", Regressions!A96)</f>
        <v>Bermuda</v>
      </c>
      <c r="B86" s="331">
        <f>IF(ISBLANK(Regressions!B96), " ", Regressions!B96)</f>
        <v>2020</v>
      </c>
      <c r="C86" s="336" t="str">
        <f>IF(ISBLANK(Regressions!C96), " ", Regressions!C96)</f>
        <v>Rural</v>
      </c>
      <c r="D86" s="332">
        <f>IF(ISBLANK(Regressions!D96), " ", Regressions!D96)</f>
        <v>0</v>
      </c>
      <c r="E86" s="208" t="e">
        <f>IF(ISNUMBER(Regressions!E96),ROUND(Regressions!E96, 1), NA())</f>
        <v>#N/A</v>
      </c>
      <c r="F86" s="333" t="e">
        <f>IF(ISNUMBER(Regressions!F96),ROUND(Regressions!F96, 1), NA())</f>
        <v>#N/A</v>
      </c>
      <c r="G86" s="230" t="e">
        <f>IF(ISNUMBER(Regressions!G96),ROUND(Regressions!G96, 1), NA())</f>
        <v>#N/A</v>
      </c>
      <c r="H86" s="334" t="e">
        <f>IF(ISNUMBER(Regressions!H96),ROUND(Regressions!H96, 1), NA())</f>
        <v>#N/A</v>
      </c>
      <c r="I86" s="231" t="e">
        <f>IF(ISNUMBER(Regressions!I96),ROUND(Regressions!I96, 1), NA())</f>
        <v>#N/A</v>
      </c>
      <c r="J86" s="335" t="e">
        <f>IF(ISNUMBER(Regressions!K96),ROUND(Regressions!K96, 1), NA())</f>
        <v>#N/A</v>
      </c>
      <c r="K86" s="333" t="e">
        <f>IF(ISNUMBER(Regressions!L96),ROUND(Regressions!L96, 1), NA())</f>
        <v>#N/A</v>
      </c>
      <c r="L86" s="232" t="e">
        <f>IF(ISNUMBER(Regressions!M96),ROUND(Regressions!M96, 1), NA())</f>
        <v>#N/A</v>
      </c>
      <c r="M86" s="334" t="e">
        <f>IF(ISNUMBER(Regressions!N96),ROUND(Regressions!N96, 1), NA())</f>
        <v>#N/A</v>
      </c>
      <c r="N86" s="231" t="e">
        <f>IF(ISNUMBER(Regressions!O96),ROUND(Regressions!O96, 1), NA())</f>
        <v>#N/A</v>
      </c>
      <c r="O86" s="335" t="e">
        <f>IF(ISNUMBER(Regressions!Q96),ROUND(Regressions!Q96, 1), NA())</f>
        <v>#N/A</v>
      </c>
      <c r="P86" s="333" t="e">
        <f>IF(ISNUMBER(Regressions!R96),ROUND(Regressions!R96, 1), NA())</f>
        <v>#N/A</v>
      </c>
      <c r="Q86" s="209" t="e">
        <f>IF(ISNUMBER(Regressions!S96),ROUND(Regressions!S96, 1), NA())</f>
        <v>#N/A</v>
      </c>
      <c r="R86" s="334" t="e">
        <f>IF(ISNUMBER(Regressions!T96),ROUND(Regressions!T96, 1), NA())</f>
        <v>#N/A</v>
      </c>
      <c r="S86" s="231" t="e">
        <f>IF(ISNUMBER(Regressions!U96),ROUND(Regressions!U96, 1), NA())</f>
        <v>#N/A</v>
      </c>
    </row>
    <row xmlns:x14ac="http://schemas.microsoft.com/office/spreadsheetml/2009/9/ac" r="87" x14ac:dyDescent="0.2">
      <c r="A87" s="380" t="str">
        <f>IF(ISBLANK(Regressions!A97), " ", Regressions!A97)</f>
        <v>Bermuda</v>
      </c>
      <c r="B87" s="381">
        <f>IF(ISBLANK(Regressions!B97), " ", Regressions!B97)</f>
        <v>2021</v>
      </c>
      <c r="C87" s="382" t="str">
        <f>IF(ISBLANK(Regressions!C97), " ", Regressions!C97)</f>
        <v>Rural</v>
      </c>
      <c r="D87" s="383">
        <f>IF(ISBLANK(Regressions!D97), " ", Regressions!D97)</f>
        <v>0</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30" t="str">
        <f>IF(ISBLANK(Regressions!A98), " ", Regressions!A98)</f>
        <v>Bermuda</v>
      </c>
      <c r="B88" s="331">
        <f>IF(ISBLANK(Regressions!B98), " ", Regressions!B98)</f>
        <v>2022</v>
      </c>
      <c r="C88" s="336" t="str">
        <f>IF(ISBLANK(Regressions!C98), " ", Regressions!C98)</f>
        <v>Rural</v>
      </c>
      <c r="D88" s="332">
        <f>IF(ISBLANK(Regressions!D98), " ", Regressions!D98)</f>
        <v>0</v>
      </c>
      <c r="E88" s="208" t="e">
        <f>IF(ISNUMBER(Regressions!E98),ROUND(Regressions!E98, 1), NA())</f>
        <v>#N/A</v>
      </c>
      <c r="F88" s="333" t="e">
        <f>IF(ISNUMBER(Regressions!F98),ROUND(Regressions!F98, 1), NA())</f>
        <v>#N/A</v>
      </c>
      <c r="G88" s="230" t="e">
        <f>IF(ISNUMBER(Regressions!G98),ROUND(Regressions!G98, 1), NA())</f>
        <v>#N/A</v>
      </c>
      <c r="H88" s="334" t="e">
        <f>IF(ISNUMBER(Regressions!H98),ROUND(Regressions!H98, 1), NA())</f>
        <v>#N/A</v>
      </c>
      <c r="I88" s="231" t="e">
        <f>IF(ISNUMBER(Regressions!I98),ROUND(Regressions!I98, 1), NA())</f>
        <v>#N/A</v>
      </c>
      <c r="J88" s="335" t="e">
        <f>IF(ISNUMBER(Regressions!K98),ROUND(Regressions!K98, 1), NA())</f>
        <v>#N/A</v>
      </c>
      <c r="K88" s="333" t="e">
        <f>IF(ISNUMBER(Regressions!L98),ROUND(Regressions!L98, 1), NA())</f>
        <v>#N/A</v>
      </c>
      <c r="L88" s="232" t="e">
        <f>IF(ISNUMBER(Regressions!M98),ROUND(Regressions!M98, 1), NA())</f>
        <v>#N/A</v>
      </c>
      <c r="M88" s="334" t="e">
        <f>IF(ISNUMBER(Regressions!N98),ROUND(Regressions!N98, 1), NA())</f>
        <v>#N/A</v>
      </c>
      <c r="N88" s="231" t="e">
        <f>IF(ISNUMBER(Regressions!O98),ROUND(Regressions!O98, 1), NA())</f>
        <v>#N/A</v>
      </c>
      <c r="O88" s="335" t="e">
        <f>IF(ISNUMBER(Regressions!Q98),ROUND(Regressions!Q98, 1), NA())</f>
        <v>#N/A</v>
      </c>
      <c r="P88" s="333" t="e">
        <f>IF(ISNUMBER(Regressions!R98),ROUND(Regressions!R98, 1), NA())</f>
        <v>#N/A</v>
      </c>
      <c r="Q88" s="209" t="e">
        <f>IF(ISNUMBER(Regressions!S98),ROUND(Regressions!S98, 1), NA())</f>
        <v>#N/A</v>
      </c>
      <c r="R88" s="334" t="e">
        <f>IF(ISNUMBER(Regressions!T98),ROUND(Regressions!T98, 1), NA())</f>
        <v>#N/A</v>
      </c>
      <c r="S88" s="231" t="e">
        <f>IF(ISNUMBER(Regressions!U98),ROUND(Regressions!U98, 1), NA())</f>
        <v>#N/A</v>
      </c>
    </row>
    <row xmlns:x14ac="http://schemas.microsoft.com/office/spreadsheetml/2009/9/ac" r="89" x14ac:dyDescent="0.2">
      <c r="A89" s="337" t="str">
        <f>IF(ISBLANK(Regressions!A99), " ", Regressions!A99)</f>
        <v>Bermuda</v>
      </c>
      <c r="B89" s="338">
        <f>IF(ISBLANK(Regressions!B99), " ", Regressions!B99)</f>
        <v>2023</v>
      </c>
      <c r="C89" s="339" t="str">
        <f>IF(ISBLANK(Regressions!C99), " ", Regressions!C99)</f>
        <v>Rural</v>
      </c>
      <c r="D89" s="340">
        <f>IF(ISBLANK(Regressions!D99), " ", Regressions!D99)</f>
        <v>0</v>
      </c>
      <c r="E89" s="341" t="e">
        <f>IF(ISNUMBER(Regressions!E99),ROUND(Regressions!E99, 1), NA())</f>
        <v>#N/A</v>
      </c>
      <c r="F89" s="342" t="e">
        <f>IF(ISNUMBER(Regressions!F99),ROUND(Regressions!F99, 1), NA())</f>
        <v>#N/A</v>
      </c>
      <c r="G89" s="343" t="e">
        <f>IF(ISNUMBER(Regressions!G99),ROUND(Regressions!G99, 1), NA())</f>
        <v>#N/A</v>
      </c>
      <c r="H89" s="344" t="e">
        <f>IF(ISNUMBER(Regressions!H99),ROUND(Regressions!H99, 1), NA())</f>
        <v>#N/A</v>
      </c>
      <c r="I89" s="345" t="e">
        <f>IF(ISNUMBER(Regressions!I99),ROUND(Regressions!I99, 1), NA())</f>
        <v>#N/A</v>
      </c>
      <c r="J89" s="346" t="e">
        <f>IF(ISNUMBER(Regressions!K99),ROUND(Regressions!K99, 1), NA())</f>
        <v>#N/A</v>
      </c>
      <c r="K89" s="342" t="e">
        <f>IF(ISNUMBER(Regressions!L99),ROUND(Regressions!L99, 1), NA())</f>
        <v>#N/A</v>
      </c>
      <c r="L89" s="347" t="e">
        <f>IF(ISNUMBER(Regressions!M99),ROUND(Regressions!M99, 1), NA())</f>
        <v>#N/A</v>
      </c>
      <c r="M89" s="344" t="e">
        <f>IF(ISNUMBER(Regressions!N99),ROUND(Regressions!N99, 1), NA())</f>
        <v>#N/A</v>
      </c>
      <c r="N89" s="345" t="e">
        <f>IF(ISNUMBER(Regressions!O99),ROUND(Regressions!O99, 1), NA())</f>
        <v>#N/A</v>
      </c>
      <c r="O89" s="346" t="e">
        <f>IF(ISNUMBER(Regressions!Q99),ROUND(Regressions!Q99, 1), NA())</f>
        <v>#N/A</v>
      </c>
      <c r="P89" s="342" t="e">
        <f>IF(ISNUMBER(Regressions!R99),ROUND(Regressions!R99, 1), NA())</f>
        <v>#N/A</v>
      </c>
      <c r="Q89" s="348" t="e">
        <f>IF(ISNUMBER(Regressions!S99),ROUND(Regressions!S99, 1), NA())</f>
        <v>#N/A</v>
      </c>
      <c r="R89" s="344" t="e">
        <f>IF(ISNUMBER(Regressions!T99),ROUND(Regressions!T99, 1), NA())</f>
        <v>#N/A</v>
      </c>
      <c r="S89" s="345" t="e">
        <f>IF(ISNUMBER(Regressions!U99),ROUND(Regressions!U99, 1), NA())</f>
        <v>#N/A</v>
      </c>
    </row>
    <row xmlns:x14ac="http://schemas.microsoft.com/office/spreadsheetml/2009/9/ac" r="90" hidden="true" x14ac:dyDescent="0.2">
      <c r="A90" s="330" t="str">
        <f>IF(ISBLANK(Regressions!A100), " ", Regressions!A100)</f>
        <v>Bermuda</v>
      </c>
      <c r="B90" s="331">
        <f>IF(ISBLANK(Regressions!B100), " ", Regressions!B100)</f>
        <v>2024</v>
      </c>
      <c r="C90" s="336" t="str">
        <f>IF(ISBLANK(Regressions!C100), " ", Regressions!C100)</f>
        <v>Rural</v>
      </c>
      <c r="D90" s="332" t="str">
        <f>IF(ISBLANK(Regressions!D100), " ", Regressions!D100)</f>
        <v> </v>
      </c>
      <c r="E90" s="208" t="e">
        <f>IF(ISNUMBER(Regressions!E100),ROUND(Regressions!E100, 1), NA())</f>
        <v>#N/A</v>
      </c>
      <c r="F90" s="333" t="e">
        <f>IF(ISNUMBER(Regressions!F100),ROUND(Regressions!F100, 1), NA())</f>
        <v>#N/A</v>
      </c>
      <c r="G90" s="230" t="e">
        <f>IF(ISNUMBER(Regressions!G100),ROUND(Regressions!G100, 1), NA())</f>
        <v>#N/A</v>
      </c>
      <c r="H90" s="334" t="e">
        <f>IF(ISNUMBER(Regressions!H100),ROUND(Regressions!H100, 1), NA())</f>
        <v>#N/A</v>
      </c>
      <c r="I90" s="231" t="e">
        <f>IF(ISNUMBER(Regressions!I100),ROUND(Regressions!I100, 1), NA())</f>
        <v>#N/A</v>
      </c>
      <c r="J90" s="335" t="e">
        <f>IF(ISNUMBER(Regressions!K100),ROUND(Regressions!K100, 1), NA())</f>
        <v>#N/A</v>
      </c>
      <c r="K90" s="333" t="e">
        <f>IF(ISNUMBER(Regressions!L100),ROUND(Regressions!L100, 1), NA())</f>
        <v>#N/A</v>
      </c>
      <c r="L90" s="232" t="e">
        <f>IF(ISNUMBER(Regressions!M100),ROUND(Regressions!M100, 1), NA())</f>
        <v>#N/A</v>
      </c>
      <c r="M90" s="334" t="e">
        <f>IF(ISNUMBER(Regressions!N100),ROUND(Regressions!N100, 1), NA())</f>
        <v>#N/A</v>
      </c>
      <c r="N90" s="231" t="e">
        <f>IF(ISNUMBER(Regressions!O100),ROUND(Regressions!O100, 1), NA())</f>
        <v>#N/A</v>
      </c>
      <c r="O90" s="335" t="e">
        <f>IF(ISNUMBER(Regressions!Q100),ROUND(Regressions!Q100, 1), NA())</f>
        <v>#N/A</v>
      </c>
      <c r="P90" s="333" t="e">
        <f>IF(ISNUMBER(Regressions!R100),ROUND(Regressions!R100, 1), NA())</f>
        <v>#N/A</v>
      </c>
      <c r="Q90" s="209" t="e">
        <f>IF(ISNUMBER(Regressions!S100),ROUND(Regressions!S100, 1), NA())</f>
        <v>#N/A</v>
      </c>
      <c r="R90" s="334" t="e">
        <f>IF(ISNUMBER(Regressions!T100),ROUND(Regressions!T100, 1), NA())</f>
        <v>#N/A</v>
      </c>
      <c r="S90" s="231" t="e">
        <f>IF(ISNUMBER(Regressions!U100),ROUND(Regressions!U100, 1), NA())</f>
        <v>#N/A</v>
      </c>
    </row>
    <row xmlns:x14ac="http://schemas.microsoft.com/office/spreadsheetml/2009/9/ac" r="91" hidden="true" x14ac:dyDescent="0.2">
      <c r="A91" s="330" t="str">
        <f>IF(ISBLANK(Regressions!A101), " ", Regressions!A101)</f>
        <v>Bermuda</v>
      </c>
      <c r="B91" s="331">
        <f>IF(ISBLANK(Regressions!B101), " ", Regressions!B101)</f>
        <v>2025</v>
      </c>
      <c r="C91" s="336" t="str">
        <f>IF(ISBLANK(Regressions!C101), " ", Regressions!C101)</f>
        <v>Rural</v>
      </c>
      <c r="D91" s="332" t="str">
        <f>IF(ISBLANK(Regressions!D101), " ", Regressions!D101)</f>
        <v> </v>
      </c>
      <c r="E91" s="208" t="e">
        <f>IF(ISNUMBER(Regressions!E101),ROUND(Regressions!E101, 1), NA())</f>
        <v>#N/A</v>
      </c>
      <c r="F91" s="333" t="e">
        <f>IF(ISNUMBER(Regressions!F101),ROUND(Regressions!F101, 1), NA())</f>
        <v>#N/A</v>
      </c>
      <c r="G91" s="230" t="e">
        <f>IF(ISNUMBER(Regressions!G101),ROUND(Regressions!G101, 1), NA())</f>
        <v>#N/A</v>
      </c>
      <c r="H91" s="334" t="e">
        <f>IF(ISNUMBER(Regressions!H101),ROUND(Regressions!H101, 1), NA())</f>
        <v>#N/A</v>
      </c>
      <c r="I91" s="231" t="e">
        <f>IF(ISNUMBER(Regressions!I101),ROUND(Regressions!I101, 1), NA())</f>
        <v>#N/A</v>
      </c>
      <c r="J91" s="335" t="e">
        <f>IF(ISNUMBER(Regressions!K101),ROUND(Regressions!K101, 1), NA())</f>
        <v>#N/A</v>
      </c>
      <c r="K91" s="333" t="e">
        <f>IF(ISNUMBER(Regressions!L101),ROUND(Regressions!L101, 1), NA())</f>
        <v>#N/A</v>
      </c>
      <c r="L91" s="232" t="e">
        <f>IF(ISNUMBER(Regressions!M101),ROUND(Regressions!M101, 1), NA())</f>
        <v>#N/A</v>
      </c>
      <c r="M91" s="334" t="e">
        <f>IF(ISNUMBER(Regressions!N101),ROUND(Regressions!N101, 1), NA())</f>
        <v>#N/A</v>
      </c>
      <c r="N91" s="231" t="e">
        <f>IF(ISNUMBER(Regressions!O101),ROUND(Regressions!O101, 1), NA())</f>
        <v>#N/A</v>
      </c>
      <c r="O91" s="335" t="e">
        <f>IF(ISNUMBER(Regressions!Q101),ROUND(Regressions!Q101, 1), NA())</f>
        <v>#N/A</v>
      </c>
      <c r="P91" s="333" t="e">
        <f>IF(ISNUMBER(Regressions!R101),ROUND(Regressions!R101, 1), NA())</f>
        <v>#N/A</v>
      </c>
      <c r="Q91" s="209" t="e">
        <f>IF(ISNUMBER(Regressions!S101),ROUND(Regressions!S101, 1), NA())</f>
        <v>#N/A</v>
      </c>
      <c r="R91" s="334" t="e">
        <f>IF(ISNUMBER(Regressions!T101),ROUND(Regressions!T101, 1), NA())</f>
        <v>#N/A</v>
      </c>
      <c r="S91" s="231" t="e">
        <f>IF(ISNUMBER(Regressions!U101),ROUND(Regressions!U101, 1), NA())</f>
        <v>#N/A</v>
      </c>
    </row>
    <row xmlns:x14ac="http://schemas.microsoft.com/office/spreadsheetml/2009/9/ac" r="92" hidden="true" x14ac:dyDescent="0.2">
      <c r="A92" s="330" t="str">
        <f>IF(ISBLANK(Regressions!A102), " ", Regressions!A102)</f>
        <v>Bermuda</v>
      </c>
      <c r="B92" s="331">
        <f>IF(ISBLANK(Regressions!B102), " ", Regressions!B102)</f>
        <v>2026</v>
      </c>
      <c r="C92" s="336" t="str">
        <f>IF(ISBLANK(Regressions!C102), " ", Regressions!C102)</f>
        <v>Rural</v>
      </c>
      <c r="D92" s="332" t="str">
        <f>IF(ISBLANK(Regressions!D102), " ", Regressions!D102)</f>
        <v> </v>
      </c>
      <c r="E92" s="208" t="e">
        <f>IF(ISNUMBER(Regressions!E102),ROUND(Regressions!E102, 1), NA())</f>
        <v>#N/A</v>
      </c>
      <c r="F92" s="333" t="e">
        <f>IF(ISNUMBER(Regressions!F102),ROUND(Regressions!F102, 1), NA())</f>
        <v>#N/A</v>
      </c>
      <c r="G92" s="230" t="e">
        <f>IF(ISNUMBER(Regressions!G102),ROUND(Regressions!G102, 1), NA())</f>
        <v>#N/A</v>
      </c>
      <c r="H92" s="334" t="e">
        <f>IF(ISNUMBER(Regressions!H102),ROUND(Regressions!H102, 1), NA())</f>
        <v>#N/A</v>
      </c>
      <c r="I92" s="231" t="e">
        <f>IF(ISNUMBER(Regressions!I102),ROUND(Regressions!I102, 1), NA())</f>
        <v>#N/A</v>
      </c>
      <c r="J92" s="335" t="e">
        <f>IF(ISNUMBER(Regressions!K102),ROUND(Regressions!K102, 1), NA())</f>
        <v>#N/A</v>
      </c>
      <c r="K92" s="333" t="e">
        <f>IF(ISNUMBER(Regressions!L102),ROUND(Regressions!L102, 1), NA())</f>
        <v>#N/A</v>
      </c>
      <c r="L92" s="232" t="e">
        <f>IF(ISNUMBER(Regressions!M102),ROUND(Regressions!M102, 1), NA())</f>
        <v>#N/A</v>
      </c>
      <c r="M92" s="334" t="e">
        <f>IF(ISNUMBER(Regressions!N102),ROUND(Regressions!N102, 1), NA())</f>
        <v>#N/A</v>
      </c>
      <c r="N92" s="231" t="e">
        <f>IF(ISNUMBER(Regressions!O102),ROUND(Regressions!O102, 1), NA())</f>
        <v>#N/A</v>
      </c>
      <c r="O92" s="335" t="e">
        <f>IF(ISNUMBER(Regressions!Q102),ROUND(Regressions!Q102, 1), NA())</f>
        <v>#N/A</v>
      </c>
      <c r="P92" s="333" t="e">
        <f>IF(ISNUMBER(Regressions!R102),ROUND(Regressions!R102, 1), NA())</f>
        <v>#N/A</v>
      </c>
      <c r="Q92" s="209" t="e">
        <f>IF(ISNUMBER(Regressions!S102),ROUND(Regressions!S102, 1), NA())</f>
        <v>#N/A</v>
      </c>
      <c r="R92" s="334" t="e">
        <f>IF(ISNUMBER(Regressions!T102),ROUND(Regressions!T102, 1), NA())</f>
        <v>#N/A</v>
      </c>
      <c r="S92" s="231" t="e">
        <f>IF(ISNUMBER(Regressions!U102),ROUND(Regressions!U102, 1), NA())</f>
        <v>#N/A</v>
      </c>
    </row>
    <row xmlns:x14ac="http://schemas.microsoft.com/office/spreadsheetml/2009/9/ac" r="93" hidden="true" x14ac:dyDescent="0.2">
      <c r="A93" s="330" t="str">
        <f>IF(ISBLANK(Regressions!A103), " ", Regressions!A103)</f>
        <v>Bermuda</v>
      </c>
      <c r="B93" s="331">
        <f>IF(ISBLANK(Regressions!B103), " ", Regressions!B103)</f>
        <v>2027</v>
      </c>
      <c r="C93" s="336" t="str">
        <f>IF(ISBLANK(Regressions!C103), " ", Regressions!C103)</f>
        <v>Rural</v>
      </c>
      <c r="D93" s="332" t="str">
        <f>IF(ISBLANK(Regressions!D103), " ", Regressions!D103)</f>
        <v> </v>
      </c>
      <c r="E93" s="208" t="e">
        <f>IF(ISNUMBER(Regressions!E103),ROUND(Regressions!E103, 1), NA())</f>
        <v>#N/A</v>
      </c>
      <c r="F93" s="333" t="e">
        <f>IF(ISNUMBER(Regressions!F103),ROUND(Regressions!F103, 1), NA())</f>
        <v>#N/A</v>
      </c>
      <c r="G93" s="230" t="e">
        <f>IF(ISNUMBER(Regressions!G103),ROUND(Regressions!G103, 1), NA())</f>
        <v>#N/A</v>
      </c>
      <c r="H93" s="334" t="e">
        <f>IF(ISNUMBER(Regressions!H103),ROUND(Regressions!H103, 1), NA())</f>
        <v>#N/A</v>
      </c>
      <c r="I93" s="231" t="e">
        <f>IF(ISNUMBER(Regressions!I103),ROUND(Regressions!I103, 1), NA())</f>
        <v>#N/A</v>
      </c>
      <c r="J93" s="335" t="e">
        <f>IF(ISNUMBER(Regressions!K103),ROUND(Regressions!K103, 1), NA())</f>
        <v>#N/A</v>
      </c>
      <c r="K93" s="333" t="e">
        <f>IF(ISNUMBER(Regressions!L103),ROUND(Regressions!L103, 1), NA())</f>
        <v>#N/A</v>
      </c>
      <c r="L93" s="232" t="e">
        <f>IF(ISNUMBER(Regressions!M103),ROUND(Regressions!M103, 1), NA())</f>
        <v>#N/A</v>
      </c>
      <c r="M93" s="334" t="e">
        <f>IF(ISNUMBER(Regressions!N103),ROUND(Regressions!N103, 1), NA())</f>
        <v>#N/A</v>
      </c>
      <c r="N93" s="231" t="e">
        <f>IF(ISNUMBER(Regressions!O103),ROUND(Regressions!O103, 1), NA())</f>
        <v>#N/A</v>
      </c>
      <c r="O93" s="335" t="e">
        <f>IF(ISNUMBER(Regressions!Q103),ROUND(Regressions!Q103, 1), NA())</f>
        <v>#N/A</v>
      </c>
      <c r="P93" s="333" t="e">
        <f>IF(ISNUMBER(Regressions!R103),ROUND(Regressions!R103, 1), NA())</f>
        <v>#N/A</v>
      </c>
      <c r="Q93" s="209" t="e">
        <f>IF(ISNUMBER(Regressions!S103),ROUND(Regressions!S103, 1), NA())</f>
        <v>#N/A</v>
      </c>
      <c r="R93" s="334" t="e">
        <f>IF(ISNUMBER(Regressions!T103),ROUND(Regressions!T103, 1), NA())</f>
        <v>#N/A</v>
      </c>
      <c r="S93" s="231" t="e">
        <f>IF(ISNUMBER(Regressions!U103),ROUND(Regressions!U103, 1), NA())</f>
        <v>#N/A</v>
      </c>
    </row>
    <row xmlns:x14ac="http://schemas.microsoft.com/office/spreadsheetml/2009/9/ac" r="94" hidden="true" x14ac:dyDescent="0.2">
      <c r="A94" s="330" t="str">
        <f>IF(ISBLANK(Regressions!A104), " ", Regressions!A104)</f>
        <v>Bermuda</v>
      </c>
      <c r="B94" s="331">
        <f>IF(ISBLANK(Regressions!B104), " ", Regressions!B104)</f>
        <v>2028</v>
      </c>
      <c r="C94" s="336" t="str">
        <f>IF(ISBLANK(Regressions!C104), " ", Regressions!C104)</f>
        <v>Rural</v>
      </c>
      <c r="D94" s="332" t="str">
        <f>IF(ISBLANK(Regressions!D104), " ", Regressions!D104)</f>
        <v> </v>
      </c>
      <c r="E94" s="208" t="e">
        <f>IF(ISNUMBER(Regressions!E104),ROUND(Regressions!E104, 1), NA())</f>
        <v>#N/A</v>
      </c>
      <c r="F94" s="333" t="e">
        <f>IF(ISNUMBER(Regressions!F104),ROUND(Regressions!F104, 1), NA())</f>
        <v>#N/A</v>
      </c>
      <c r="G94" s="230" t="e">
        <f>IF(ISNUMBER(Regressions!G104),ROUND(Regressions!G104, 1), NA())</f>
        <v>#N/A</v>
      </c>
      <c r="H94" s="334" t="e">
        <f>IF(ISNUMBER(Regressions!H104),ROUND(Regressions!H104, 1), NA())</f>
        <v>#N/A</v>
      </c>
      <c r="I94" s="231" t="e">
        <f>IF(ISNUMBER(Regressions!I104),ROUND(Regressions!I104, 1), NA())</f>
        <v>#N/A</v>
      </c>
      <c r="J94" s="335" t="e">
        <f>IF(ISNUMBER(Regressions!K104),ROUND(Regressions!K104, 1), NA())</f>
        <v>#N/A</v>
      </c>
      <c r="K94" s="333" t="e">
        <f>IF(ISNUMBER(Regressions!L104),ROUND(Regressions!L104, 1), NA())</f>
        <v>#N/A</v>
      </c>
      <c r="L94" s="232" t="e">
        <f>IF(ISNUMBER(Regressions!M104),ROUND(Regressions!M104, 1), NA())</f>
        <v>#N/A</v>
      </c>
      <c r="M94" s="334" t="e">
        <f>IF(ISNUMBER(Regressions!N104),ROUND(Regressions!N104, 1), NA())</f>
        <v>#N/A</v>
      </c>
      <c r="N94" s="231" t="e">
        <f>IF(ISNUMBER(Regressions!O104),ROUND(Regressions!O104, 1), NA())</f>
        <v>#N/A</v>
      </c>
      <c r="O94" s="335" t="e">
        <f>IF(ISNUMBER(Regressions!Q104),ROUND(Regressions!Q104, 1), NA())</f>
        <v>#N/A</v>
      </c>
      <c r="P94" s="333" t="e">
        <f>IF(ISNUMBER(Regressions!R104),ROUND(Regressions!R104, 1), NA())</f>
        <v>#N/A</v>
      </c>
      <c r="Q94" s="209" t="e">
        <f>IF(ISNUMBER(Regressions!S104),ROUND(Regressions!S104, 1), NA())</f>
        <v>#N/A</v>
      </c>
      <c r="R94" s="334" t="e">
        <f>IF(ISNUMBER(Regressions!T104),ROUND(Regressions!T104, 1), NA())</f>
        <v>#N/A</v>
      </c>
      <c r="S94" s="231" t="e">
        <f>IF(ISNUMBER(Regressions!U104),ROUND(Regressions!U104, 1), NA())</f>
        <v>#N/A</v>
      </c>
    </row>
    <row xmlns:x14ac="http://schemas.microsoft.com/office/spreadsheetml/2009/9/ac" r="95" hidden="true" x14ac:dyDescent="0.2">
      <c r="A95" s="330" t="str">
        <f>IF(ISBLANK(Regressions!A105), " ", Regressions!A105)</f>
        <v>Bermuda</v>
      </c>
      <c r="B95" s="331">
        <f>IF(ISBLANK(Regressions!B105), " ", Regressions!B105)</f>
        <v>2029</v>
      </c>
      <c r="C95" s="336" t="str">
        <f>IF(ISBLANK(Regressions!C105), " ", Regressions!C105)</f>
        <v>Rural</v>
      </c>
      <c r="D95" s="332" t="str">
        <f>IF(ISBLANK(Regressions!D105), " ", Regressions!D105)</f>
        <v> </v>
      </c>
      <c r="E95" s="208" t="e">
        <f>IF(ISNUMBER(Regressions!E105),ROUND(Regressions!E105, 1), NA())</f>
        <v>#N/A</v>
      </c>
      <c r="F95" s="333" t="e">
        <f>IF(ISNUMBER(Regressions!F105),ROUND(Regressions!F105, 1), NA())</f>
        <v>#N/A</v>
      </c>
      <c r="G95" s="230" t="e">
        <f>IF(ISNUMBER(Regressions!G105),ROUND(Regressions!G105, 1), NA())</f>
        <v>#N/A</v>
      </c>
      <c r="H95" s="334" t="e">
        <f>IF(ISNUMBER(Regressions!H105),ROUND(Regressions!H105, 1), NA())</f>
        <v>#N/A</v>
      </c>
      <c r="I95" s="231" t="e">
        <f>IF(ISNUMBER(Regressions!I105),ROUND(Regressions!I105, 1), NA())</f>
        <v>#N/A</v>
      </c>
      <c r="J95" s="335" t="e">
        <f>IF(ISNUMBER(Regressions!K105),ROUND(Regressions!K105, 1), NA())</f>
        <v>#N/A</v>
      </c>
      <c r="K95" s="333" t="e">
        <f>IF(ISNUMBER(Regressions!L105),ROUND(Regressions!L105, 1), NA())</f>
        <v>#N/A</v>
      </c>
      <c r="L95" s="232" t="e">
        <f>IF(ISNUMBER(Regressions!M105),ROUND(Regressions!M105, 1), NA())</f>
        <v>#N/A</v>
      </c>
      <c r="M95" s="334" t="e">
        <f>IF(ISNUMBER(Regressions!N105),ROUND(Regressions!N105, 1), NA())</f>
        <v>#N/A</v>
      </c>
      <c r="N95" s="231" t="e">
        <f>IF(ISNUMBER(Regressions!O105),ROUND(Regressions!O105, 1), NA())</f>
        <v>#N/A</v>
      </c>
      <c r="O95" s="335" t="e">
        <f>IF(ISNUMBER(Regressions!Q105),ROUND(Regressions!Q105, 1), NA())</f>
        <v>#N/A</v>
      </c>
      <c r="P95" s="333" t="e">
        <f>IF(ISNUMBER(Regressions!R105),ROUND(Regressions!R105, 1), NA())</f>
        <v>#N/A</v>
      </c>
      <c r="Q95" s="209" t="e">
        <f>IF(ISNUMBER(Regressions!S105),ROUND(Regressions!S105, 1), NA())</f>
        <v>#N/A</v>
      </c>
      <c r="R95" s="334" t="e">
        <f>IF(ISNUMBER(Regressions!T105),ROUND(Regressions!T105, 1), NA())</f>
        <v>#N/A</v>
      </c>
      <c r="S95" s="231" t="e">
        <f>IF(ISNUMBER(Regressions!U105),ROUND(Regressions!U105, 1), NA())</f>
        <v>#N/A</v>
      </c>
    </row>
    <row xmlns:x14ac="http://schemas.microsoft.com/office/spreadsheetml/2009/9/ac" r="96" hidden="true" x14ac:dyDescent="0.2">
      <c r="A96" s="330" t="str">
        <f>IF(ISBLANK(Regressions!A106), " ", Regressions!A106)</f>
        <v>Bermuda</v>
      </c>
      <c r="B96" s="331">
        <f>IF(ISBLANK(Regressions!B106), " ", Regressions!B106)</f>
        <v>2030</v>
      </c>
      <c r="C96" s="336" t="str">
        <f>IF(ISBLANK(Regressions!C106), " ", Regressions!C106)</f>
        <v>Rural</v>
      </c>
      <c r="D96" s="332" t="str">
        <f>IF(ISBLANK(Regressions!D106), " ", Regressions!D106)</f>
        <v> </v>
      </c>
      <c r="E96" s="208" t="e">
        <f>IF(ISNUMBER(Regressions!E106),ROUND(Regressions!E106, 1), NA())</f>
        <v>#N/A</v>
      </c>
      <c r="F96" s="333" t="e">
        <f>IF(ISNUMBER(Regressions!F106),ROUND(Regressions!F106, 1), NA())</f>
        <v>#N/A</v>
      </c>
      <c r="G96" s="230" t="e">
        <f>IF(ISNUMBER(Regressions!G106),ROUND(Regressions!G106, 1), NA())</f>
        <v>#N/A</v>
      </c>
      <c r="H96" s="334" t="e">
        <f>IF(ISNUMBER(Regressions!H106),ROUND(Regressions!H106, 1), NA())</f>
        <v>#N/A</v>
      </c>
      <c r="I96" s="231" t="e">
        <f>IF(ISNUMBER(Regressions!I106),ROUND(Regressions!I106, 1), NA())</f>
        <v>#N/A</v>
      </c>
      <c r="J96" s="335" t="e">
        <f>IF(ISNUMBER(Regressions!K106),ROUND(Regressions!K106, 1), NA())</f>
        <v>#N/A</v>
      </c>
      <c r="K96" s="333" t="e">
        <f>IF(ISNUMBER(Regressions!L106),ROUND(Regressions!L106, 1), NA())</f>
        <v>#N/A</v>
      </c>
      <c r="L96" s="232" t="e">
        <f>IF(ISNUMBER(Regressions!M106),ROUND(Regressions!M106, 1), NA())</f>
        <v>#N/A</v>
      </c>
      <c r="M96" s="334" t="e">
        <f>IF(ISNUMBER(Regressions!N106),ROUND(Regressions!N106, 1), NA())</f>
        <v>#N/A</v>
      </c>
      <c r="N96" s="231" t="e">
        <f>IF(ISNUMBER(Regressions!O106),ROUND(Regressions!O106, 1), NA())</f>
        <v>#N/A</v>
      </c>
      <c r="O96" s="335" t="e">
        <f>IF(ISNUMBER(Regressions!Q106),ROUND(Regressions!Q106, 1), NA())</f>
        <v>#N/A</v>
      </c>
      <c r="P96" s="333" t="e">
        <f>IF(ISNUMBER(Regressions!R106),ROUND(Regressions!R106, 1), NA())</f>
        <v>#N/A</v>
      </c>
      <c r="Q96" s="209" t="e">
        <f>IF(ISNUMBER(Regressions!S106),ROUND(Regressions!S106, 1), NA())</f>
        <v>#N/A</v>
      </c>
      <c r="R96" s="334" t="e">
        <f>IF(ISNUMBER(Regressions!T106),ROUND(Regressions!T106, 1), NA())</f>
        <v>#N/A</v>
      </c>
      <c r="S96" s="231" t="e">
        <f>IF(ISNUMBER(Regressions!U106),ROUND(Regressions!U106, 1), NA())</f>
        <v>#N/A</v>
      </c>
    </row>
    <row xmlns:x14ac="http://schemas.microsoft.com/office/spreadsheetml/2009/9/ac" r="97" x14ac:dyDescent="0.2">
      <c r="A97" s="330" t="str">
        <f>IF(ISBLANK(Regressions!A107), " ", Regressions!A107)</f>
        <v>Bermuda</v>
      </c>
      <c r="B97" s="331">
        <f>IF(ISBLANK(Regressions!B107), " ", Regressions!B107)</f>
        <v>2000</v>
      </c>
      <c r="C97" s="336" t="str">
        <f>IF(ISBLANK(Regressions!C107), " ", Regressions!C107)</f>
        <v>Pre-primary</v>
      </c>
      <c r="D97" s="332">
        <f>IF(ISBLANK(Regressions!D107), " ", Regressions!D107)</f>
        <v>784</v>
      </c>
      <c r="E97" s="208" t="e">
        <f>IF(ISNUMBER(Regressions!E107),ROUND(Regressions!E107, 1), NA())</f>
        <v>#N/A</v>
      </c>
      <c r="F97" s="333" t="e">
        <f>IF(ISNUMBER(Regressions!F107),ROUND(Regressions!F107, 1), NA())</f>
        <v>#N/A</v>
      </c>
      <c r="G97" s="230" t="e">
        <f>IF(ISNUMBER(Regressions!G107),ROUND(Regressions!G107, 1), NA())</f>
        <v>#N/A</v>
      </c>
      <c r="H97" s="334" t="e">
        <f>IF(ISNUMBER(Regressions!H107),ROUND(Regressions!H107, 1), NA())</f>
        <v>#N/A</v>
      </c>
      <c r="I97" s="231" t="e">
        <f>IF(ISNUMBER(Regressions!I107),ROUND(Regressions!I107, 1), NA())</f>
        <v>#N/A</v>
      </c>
      <c r="J97" s="335" t="e">
        <f>IF(ISNUMBER(Regressions!K107),ROUND(Regressions!K107, 1), NA())</f>
        <v>#N/A</v>
      </c>
      <c r="K97" s="333" t="e">
        <f>IF(ISNUMBER(Regressions!L107),ROUND(Regressions!L107, 1), NA())</f>
        <v>#N/A</v>
      </c>
      <c r="L97" s="232" t="e">
        <f>IF(ISNUMBER(Regressions!M107),ROUND(Regressions!M107, 1), NA())</f>
        <v>#N/A</v>
      </c>
      <c r="M97" s="334" t="e">
        <f>IF(ISNUMBER(Regressions!N107),ROUND(Regressions!N107, 1), NA())</f>
        <v>#N/A</v>
      </c>
      <c r="N97" s="231" t="e">
        <f>IF(ISNUMBER(Regressions!O107),ROUND(Regressions!O107, 1), NA())</f>
        <v>#N/A</v>
      </c>
      <c r="O97" s="335" t="e">
        <f>IF(ISNUMBER(Regressions!Q107),ROUND(Regressions!Q107, 1), NA())</f>
        <v>#N/A</v>
      </c>
      <c r="P97" s="333" t="e">
        <f>IF(ISNUMBER(Regressions!R107),ROUND(Regressions!R107, 1), NA())</f>
        <v>#N/A</v>
      </c>
      <c r="Q97" s="209" t="e">
        <f>IF(ISNUMBER(Regressions!S107),ROUND(Regressions!S107, 1), NA())</f>
        <v>#N/A</v>
      </c>
      <c r="R97" s="334" t="e">
        <f>IF(ISNUMBER(Regressions!T107),ROUND(Regressions!T107, 1), NA())</f>
        <v>#N/A</v>
      </c>
      <c r="S97" s="231" t="e">
        <f>IF(ISNUMBER(Regressions!U107),ROUND(Regressions!U107, 1), NA())</f>
        <v>#N/A</v>
      </c>
    </row>
    <row xmlns:x14ac="http://schemas.microsoft.com/office/spreadsheetml/2009/9/ac" r="98" x14ac:dyDescent="0.2">
      <c r="A98" s="330" t="str">
        <f>IF(ISBLANK(Regressions!A108), " ", Regressions!A108)</f>
        <v>Bermuda</v>
      </c>
      <c r="B98" s="331">
        <f>IF(ISBLANK(Regressions!B108), " ", Regressions!B108)</f>
        <v>2001</v>
      </c>
      <c r="C98" s="336" t="str">
        <f>IF(ISBLANK(Regressions!C108), " ", Regressions!C108)</f>
        <v>Pre-primary</v>
      </c>
      <c r="D98" s="332">
        <f>IF(ISBLANK(Regressions!D108), " ", Regressions!D108)</f>
        <v>777</v>
      </c>
      <c r="E98" s="208" t="e">
        <f>IF(ISNUMBER(Regressions!E108),ROUND(Regressions!E108, 1), NA())</f>
        <v>#N/A</v>
      </c>
      <c r="F98" s="333" t="e">
        <f>IF(ISNUMBER(Regressions!F108),ROUND(Regressions!F108, 1), NA())</f>
        <v>#N/A</v>
      </c>
      <c r="G98" s="230" t="e">
        <f>IF(ISNUMBER(Regressions!G108),ROUND(Regressions!G108, 1), NA())</f>
        <v>#N/A</v>
      </c>
      <c r="H98" s="334" t="e">
        <f>IF(ISNUMBER(Regressions!H108),ROUND(Regressions!H108, 1), NA())</f>
        <v>#N/A</v>
      </c>
      <c r="I98" s="231" t="e">
        <f>IF(ISNUMBER(Regressions!I108),ROUND(Regressions!I108, 1), NA())</f>
        <v>#N/A</v>
      </c>
      <c r="J98" s="335" t="e">
        <f>IF(ISNUMBER(Regressions!K108),ROUND(Regressions!K108, 1), NA())</f>
        <v>#N/A</v>
      </c>
      <c r="K98" s="333" t="e">
        <f>IF(ISNUMBER(Regressions!L108),ROUND(Regressions!L108, 1), NA())</f>
        <v>#N/A</v>
      </c>
      <c r="L98" s="232" t="e">
        <f>IF(ISNUMBER(Regressions!M108),ROUND(Regressions!M108, 1), NA())</f>
        <v>#N/A</v>
      </c>
      <c r="M98" s="334" t="e">
        <f>IF(ISNUMBER(Regressions!N108),ROUND(Regressions!N108, 1), NA())</f>
        <v>#N/A</v>
      </c>
      <c r="N98" s="231" t="e">
        <f>IF(ISNUMBER(Regressions!O108),ROUND(Regressions!O108, 1), NA())</f>
        <v>#N/A</v>
      </c>
      <c r="O98" s="335" t="e">
        <f>IF(ISNUMBER(Regressions!Q108),ROUND(Regressions!Q108, 1), NA())</f>
        <v>#N/A</v>
      </c>
      <c r="P98" s="333" t="e">
        <f>IF(ISNUMBER(Regressions!R108),ROUND(Regressions!R108, 1), NA())</f>
        <v>#N/A</v>
      </c>
      <c r="Q98" s="209" t="e">
        <f>IF(ISNUMBER(Regressions!S108),ROUND(Regressions!S108, 1), NA())</f>
        <v>#N/A</v>
      </c>
      <c r="R98" s="334" t="e">
        <f>IF(ISNUMBER(Regressions!T108),ROUND(Regressions!T108, 1), NA())</f>
        <v>#N/A</v>
      </c>
      <c r="S98" s="231" t="e">
        <f>IF(ISNUMBER(Regressions!U108),ROUND(Regressions!U108, 1), NA())</f>
        <v>#N/A</v>
      </c>
    </row>
    <row xmlns:x14ac="http://schemas.microsoft.com/office/spreadsheetml/2009/9/ac" r="99" x14ac:dyDescent="0.2">
      <c r="A99" s="330" t="str">
        <f>IF(ISBLANK(Regressions!A109), " ", Regressions!A109)</f>
        <v>Bermuda</v>
      </c>
      <c r="B99" s="331">
        <f>IF(ISBLANK(Regressions!B109), " ", Regressions!B109)</f>
        <v>2002</v>
      </c>
      <c r="C99" s="336" t="str">
        <f>IF(ISBLANK(Regressions!C109), " ", Regressions!C109)</f>
        <v>Pre-primary</v>
      </c>
      <c r="D99" s="332">
        <f>IF(ISBLANK(Regressions!D109), " ", Regressions!D109)</f>
        <v>763</v>
      </c>
      <c r="E99" s="208" t="e">
        <f>IF(ISNUMBER(Regressions!E109),ROUND(Regressions!E109, 1), NA())</f>
        <v>#N/A</v>
      </c>
      <c r="F99" s="333" t="e">
        <f>IF(ISNUMBER(Regressions!F109),ROUND(Regressions!F109, 1), NA())</f>
        <v>#N/A</v>
      </c>
      <c r="G99" s="230" t="e">
        <f>IF(ISNUMBER(Regressions!G109),ROUND(Regressions!G109, 1), NA())</f>
        <v>#N/A</v>
      </c>
      <c r="H99" s="334" t="e">
        <f>IF(ISNUMBER(Regressions!H109),ROUND(Regressions!H109, 1), NA())</f>
        <v>#N/A</v>
      </c>
      <c r="I99" s="231" t="e">
        <f>IF(ISNUMBER(Regressions!I109),ROUND(Regressions!I109, 1), NA())</f>
        <v>#N/A</v>
      </c>
      <c r="J99" s="335" t="e">
        <f>IF(ISNUMBER(Regressions!K109),ROUND(Regressions!K109, 1), NA())</f>
        <v>#N/A</v>
      </c>
      <c r="K99" s="333" t="e">
        <f>IF(ISNUMBER(Regressions!L109),ROUND(Regressions!L109, 1), NA())</f>
        <v>#N/A</v>
      </c>
      <c r="L99" s="232" t="e">
        <f>IF(ISNUMBER(Regressions!M109),ROUND(Regressions!M109, 1), NA())</f>
        <v>#N/A</v>
      </c>
      <c r="M99" s="334" t="e">
        <f>IF(ISNUMBER(Regressions!N109),ROUND(Regressions!N109, 1), NA())</f>
        <v>#N/A</v>
      </c>
      <c r="N99" s="231" t="e">
        <f>IF(ISNUMBER(Regressions!O109),ROUND(Regressions!O109, 1), NA())</f>
        <v>#N/A</v>
      </c>
      <c r="O99" s="335" t="e">
        <f>IF(ISNUMBER(Regressions!Q109),ROUND(Regressions!Q109, 1), NA())</f>
        <v>#N/A</v>
      </c>
      <c r="P99" s="333" t="e">
        <f>IF(ISNUMBER(Regressions!R109),ROUND(Regressions!R109, 1), NA())</f>
        <v>#N/A</v>
      </c>
      <c r="Q99" s="209" t="e">
        <f>IF(ISNUMBER(Regressions!S109),ROUND(Regressions!S109, 1), NA())</f>
        <v>#N/A</v>
      </c>
      <c r="R99" s="334" t="e">
        <f>IF(ISNUMBER(Regressions!T109),ROUND(Regressions!T109, 1), NA())</f>
        <v>#N/A</v>
      </c>
      <c r="S99" s="231" t="e">
        <f>IF(ISNUMBER(Regressions!U109),ROUND(Regressions!U109, 1), NA())</f>
        <v>#N/A</v>
      </c>
    </row>
    <row xmlns:x14ac="http://schemas.microsoft.com/office/spreadsheetml/2009/9/ac" r="100" x14ac:dyDescent="0.2">
      <c r="A100" s="330" t="str">
        <f>IF(ISBLANK(Regressions!A110), " ", Regressions!A110)</f>
        <v>Bermuda</v>
      </c>
      <c r="B100" s="331">
        <f>IF(ISBLANK(Regressions!B110), " ", Regressions!B110)</f>
        <v>2003</v>
      </c>
      <c r="C100" s="336" t="str">
        <f>IF(ISBLANK(Regressions!C110), " ", Regressions!C110)</f>
        <v>Pre-primary</v>
      </c>
      <c r="D100" s="332">
        <f>IF(ISBLANK(Regressions!D110), " ", Regressions!D110)</f>
        <v>756</v>
      </c>
      <c r="E100" s="208" t="e">
        <f>IF(ISNUMBER(Regressions!E110),ROUND(Regressions!E110, 1), NA())</f>
        <v>#N/A</v>
      </c>
      <c r="F100" s="333" t="e">
        <f>IF(ISNUMBER(Regressions!F110),ROUND(Regressions!F110, 1), NA())</f>
        <v>#N/A</v>
      </c>
      <c r="G100" s="230" t="e">
        <f>IF(ISNUMBER(Regressions!G110),ROUND(Regressions!G110, 1), NA())</f>
        <v>#N/A</v>
      </c>
      <c r="H100" s="334" t="e">
        <f>IF(ISNUMBER(Regressions!H110),ROUND(Regressions!H110, 1), NA())</f>
        <v>#N/A</v>
      </c>
      <c r="I100" s="231" t="e">
        <f>IF(ISNUMBER(Regressions!I110),ROUND(Regressions!I110, 1), NA())</f>
        <v>#N/A</v>
      </c>
      <c r="J100" s="335" t="e">
        <f>IF(ISNUMBER(Regressions!K110),ROUND(Regressions!K110, 1), NA())</f>
        <v>#N/A</v>
      </c>
      <c r="K100" s="333" t="e">
        <f>IF(ISNUMBER(Regressions!L110),ROUND(Regressions!L110, 1), NA())</f>
        <v>#N/A</v>
      </c>
      <c r="L100" s="232" t="e">
        <f>IF(ISNUMBER(Regressions!M110),ROUND(Regressions!M110, 1), NA())</f>
        <v>#N/A</v>
      </c>
      <c r="M100" s="334" t="e">
        <f>IF(ISNUMBER(Regressions!N110),ROUND(Regressions!N110, 1), NA())</f>
        <v>#N/A</v>
      </c>
      <c r="N100" s="231" t="e">
        <f>IF(ISNUMBER(Regressions!O110),ROUND(Regressions!O110, 1), NA())</f>
        <v>#N/A</v>
      </c>
      <c r="O100" s="335" t="e">
        <f>IF(ISNUMBER(Regressions!Q110),ROUND(Regressions!Q110, 1), NA())</f>
        <v>#N/A</v>
      </c>
      <c r="P100" s="333" t="e">
        <f>IF(ISNUMBER(Regressions!R110),ROUND(Regressions!R110, 1), NA())</f>
        <v>#N/A</v>
      </c>
      <c r="Q100" s="209" t="e">
        <f>IF(ISNUMBER(Regressions!S110),ROUND(Regressions!S110, 1), NA())</f>
        <v>#N/A</v>
      </c>
      <c r="R100" s="334" t="e">
        <f>IF(ISNUMBER(Regressions!T110),ROUND(Regressions!T110, 1), NA())</f>
        <v>#N/A</v>
      </c>
      <c r="S100" s="231" t="e">
        <f>IF(ISNUMBER(Regressions!U110),ROUND(Regressions!U110, 1), NA())</f>
        <v>#N/A</v>
      </c>
    </row>
    <row xmlns:x14ac="http://schemas.microsoft.com/office/spreadsheetml/2009/9/ac" r="101" x14ac:dyDescent="0.2">
      <c r="A101" s="330" t="str">
        <f>IF(ISBLANK(Regressions!A111), " ", Regressions!A111)</f>
        <v>Bermuda</v>
      </c>
      <c r="B101" s="331">
        <f>IF(ISBLANK(Regressions!B111), " ", Regressions!B111)</f>
        <v>2004</v>
      </c>
      <c r="C101" s="336" t="str">
        <f>IF(ISBLANK(Regressions!C111), " ", Regressions!C111)</f>
        <v>Pre-primary</v>
      </c>
      <c r="D101" s="332">
        <f>IF(ISBLANK(Regressions!D111), " ", Regressions!D111)</f>
        <v>762</v>
      </c>
      <c r="E101" s="208" t="e">
        <f>IF(ISNUMBER(Regressions!E111),ROUND(Regressions!E111, 1), NA())</f>
        <v>#N/A</v>
      </c>
      <c r="F101" s="333" t="e">
        <f>IF(ISNUMBER(Regressions!F111),ROUND(Regressions!F111, 1), NA())</f>
        <v>#N/A</v>
      </c>
      <c r="G101" s="230" t="e">
        <f>IF(ISNUMBER(Regressions!G111),ROUND(Regressions!G111, 1), NA())</f>
        <v>#N/A</v>
      </c>
      <c r="H101" s="334" t="e">
        <f>IF(ISNUMBER(Regressions!H111),ROUND(Regressions!H111, 1), NA())</f>
        <v>#N/A</v>
      </c>
      <c r="I101" s="231" t="e">
        <f>IF(ISNUMBER(Regressions!I111),ROUND(Regressions!I111, 1), NA())</f>
        <v>#N/A</v>
      </c>
      <c r="J101" s="335" t="e">
        <f>IF(ISNUMBER(Regressions!K111),ROUND(Regressions!K111, 1), NA())</f>
        <v>#N/A</v>
      </c>
      <c r="K101" s="333" t="e">
        <f>IF(ISNUMBER(Regressions!L111),ROUND(Regressions!L111, 1), NA())</f>
        <v>#N/A</v>
      </c>
      <c r="L101" s="232" t="e">
        <f>IF(ISNUMBER(Regressions!M111),ROUND(Regressions!M111, 1), NA())</f>
        <v>#N/A</v>
      </c>
      <c r="M101" s="334" t="e">
        <f>IF(ISNUMBER(Regressions!N111),ROUND(Regressions!N111, 1), NA())</f>
        <v>#N/A</v>
      </c>
      <c r="N101" s="231" t="e">
        <f>IF(ISNUMBER(Regressions!O111),ROUND(Regressions!O111, 1), NA())</f>
        <v>#N/A</v>
      </c>
      <c r="O101" s="335" t="e">
        <f>IF(ISNUMBER(Regressions!Q111),ROUND(Regressions!Q111, 1), NA())</f>
        <v>#N/A</v>
      </c>
      <c r="P101" s="333" t="e">
        <f>IF(ISNUMBER(Regressions!R111),ROUND(Regressions!R111, 1), NA())</f>
        <v>#N/A</v>
      </c>
      <c r="Q101" s="209" t="e">
        <f>IF(ISNUMBER(Regressions!S111),ROUND(Regressions!S111, 1), NA())</f>
        <v>#N/A</v>
      </c>
      <c r="R101" s="334" t="e">
        <f>IF(ISNUMBER(Regressions!T111),ROUND(Regressions!T111, 1), NA())</f>
        <v>#N/A</v>
      </c>
      <c r="S101" s="231" t="e">
        <f>IF(ISNUMBER(Regressions!U111),ROUND(Regressions!U111, 1), NA())</f>
        <v>#N/A</v>
      </c>
    </row>
    <row xmlns:x14ac="http://schemas.microsoft.com/office/spreadsheetml/2009/9/ac" r="102" x14ac:dyDescent="0.2">
      <c r="A102" s="330" t="str">
        <f>IF(ISBLANK(Regressions!A112), " ", Regressions!A112)</f>
        <v>Bermuda</v>
      </c>
      <c r="B102" s="331">
        <f>IF(ISBLANK(Regressions!B112), " ", Regressions!B112)</f>
        <v>2005</v>
      </c>
      <c r="C102" s="336" t="str">
        <f>IF(ISBLANK(Regressions!C112), " ", Regressions!C112)</f>
        <v>Pre-primary</v>
      </c>
      <c r="D102" s="332">
        <f>IF(ISBLANK(Regressions!D112), " ", Regressions!D112)</f>
        <v>758</v>
      </c>
      <c r="E102" s="208" t="e">
        <f>IF(ISNUMBER(Regressions!E112),ROUND(Regressions!E112, 1), NA())</f>
        <v>#N/A</v>
      </c>
      <c r="F102" s="333" t="e">
        <f>IF(ISNUMBER(Regressions!F112),ROUND(Regressions!F112, 1), NA())</f>
        <v>#N/A</v>
      </c>
      <c r="G102" s="230" t="e">
        <f>IF(ISNUMBER(Regressions!G112),ROUND(Regressions!G112, 1), NA())</f>
        <v>#N/A</v>
      </c>
      <c r="H102" s="334" t="e">
        <f>IF(ISNUMBER(Regressions!H112),ROUND(Regressions!H112, 1), NA())</f>
        <v>#N/A</v>
      </c>
      <c r="I102" s="231" t="e">
        <f>IF(ISNUMBER(Regressions!I112),ROUND(Regressions!I112, 1), NA())</f>
        <v>#N/A</v>
      </c>
      <c r="J102" s="335" t="e">
        <f>IF(ISNUMBER(Regressions!K112),ROUND(Regressions!K112, 1), NA())</f>
        <v>#N/A</v>
      </c>
      <c r="K102" s="333" t="e">
        <f>IF(ISNUMBER(Regressions!L112),ROUND(Regressions!L112, 1), NA())</f>
        <v>#N/A</v>
      </c>
      <c r="L102" s="232" t="e">
        <f>IF(ISNUMBER(Regressions!M112),ROUND(Regressions!M112, 1), NA())</f>
        <v>#N/A</v>
      </c>
      <c r="M102" s="334" t="e">
        <f>IF(ISNUMBER(Regressions!N112),ROUND(Regressions!N112, 1), NA())</f>
        <v>#N/A</v>
      </c>
      <c r="N102" s="231" t="e">
        <f>IF(ISNUMBER(Regressions!O112),ROUND(Regressions!O112, 1), NA())</f>
        <v>#N/A</v>
      </c>
      <c r="O102" s="335" t="e">
        <f>IF(ISNUMBER(Regressions!Q112),ROUND(Regressions!Q112, 1), NA())</f>
        <v>#N/A</v>
      </c>
      <c r="P102" s="333" t="e">
        <f>IF(ISNUMBER(Regressions!R112),ROUND(Regressions!R112, 1), NA())</f>
        <v>#N/A</v>
      </c>
      <c r="Q102" s="209" t="e">
        <f>IF(ISNUMBER(Regressions!S112),ROUND(Regressions!S112, 1), NA())</f>
        <v>#N/A</v>
      </c>
      <c r="R102" s="334" t="e">
        <f>IF(ISNUMBER(Regressions!T112),ROUND(Regressions!T112, 1), NA())</f>
        <v>#N/A</v>
      </c>
      <c r="S102" s="231" t="e">
        <f>IF(ISNUMBER(Regressions!U112),ROUND(Regressions!U112, 1), NA())</f>
        <v>#N/A</v>
      </c>
    </row>
    <row xmlns:x14ac="http://schemas.microsoft.com/office/spreadsheetml/2009/9/ac" r="103" x14ac:dyDescent="0.2">
      <c r="A103" s="330" t="str">
        <f>IF(ISBLANK(Regressions!A113), " ", Regressions!A113)</f>
        <v>Bermuda</v>
      </c>
      <c r="B103" s="331">
        <f>IF(ISBLANK(Regressions!B113), " ", Regressions!B113)</f>
        <v>2006</v>
      </c>
      <c r="C103" s="336" t="str">
        <f>IF(ISBLANK(Regressions!C113), " ", Regressions!C113)</f>
        <v>Pre-primary</v>
      </c>
      <c r="D103" s="332">
        <f>IF(ISBLANK(Regressions!D113), " ", Regressions!D113)</f>
        <v>756</v>
      </c>
      <c r="E103" s="208" t="e">
        <f>IF(ISNUMBER(Regressions!E113),ROUND(Regressions!E113, 1), NA())</f>
        <v>#N/A</v>
      </c>
      <c r="F103" s="333" t="e">
        <f>IF(ISNUMBER(Regressions!F113),ROUND(Regressions!F113, 1), NA())</f>
        <v>#N/A</v>
      </c>
      <c r="G103" s="230" t="e">
        <f>IF(ISNUMBER(Regressions!G113),ROUND(Regressions!G113, 1), NA())</f>
        <v>#N/A</v>
      </c>
      <c r="H103" s="334" t="e">
        <f>IF(ISNUMBER(Regressions!H113),ROUND(Regressions!H113, 1), NA())</f>
        <v>#N/A</v>
      </c>
      <c r="I103" s="231" t="e">
        <f>IF(ISNUMBER(Regressions!I113),ROUND(Regressions!I113, 1), NA())</f>
        <v>#N/A</v>
      </c>
      <c r="J103" s="335" t="e">
        <f>IF(ISNUMBER(Regressions!K113),ROUND(Regressions!K113, 1), NA())</f>
        <v>#N/A</v>
      </c>
      <c r="K103" s="333" t="e">
        <f>IF(ISNUMBER(Regressions!L113),ROUND(Regressions!L113, 1), NA())</f>
        <v>#N/A</v>
      </c>
      <c r="L103" s="232" t="e">
        <f>IF(ISNUMBER(Regressions!M113),ROUND(Regressions!M113, 1), NA())</f>
        <v>#N/A</v>
      </c>
      <c r="M103" s="334" t="e">
        <f>IF(ISNUMBER(Regressions!N113),ROUND(Regressions!N113, 1), NA())</f>
        <v>#N/A</v>
      </c>
      <c r="N103" s="231" t="e">
        <f>IF(ISNUMBER(Regressions!O113),ROUND(Regressions!O113, 1), NA())</f>
        <v>#N/A</v>
      </c>
      <c r="O103" s="335" t="e">
        <f>IF(ISNUMBER(Regressions!Q113),ROUND(Regressions!Q113, 1), NA())</f>
        <v>#N/A</v>
      </c>
      <c r="P103" s="333" t="e">
        <f>IF(ISNUMBER(Regressions!R113),ROUND(Regressions!R113, 1), NA())</f>
        <v>#N/A</v>
      </c>
      <c r="Q103" s="209" t="e">
        <f>IF(ISNUMBER(Regressions!S113),ROUND(Regressions!S113, 1), NA())</f>
        <v>#N/A</v>
      </c>
      <c r="R103" s="334" t="e">
        <f>IF(ISNUMBER(Regressions!T113),ROUND(Regressions!T113, 1), NA())</f>
        <v>#N/A</v>
      </c>
      <c r="S103" s="231" t="e">
        <f>IF(ISNUMBER(Regressions!U113),ROUND(Regressions!U113, 1), NA())</f>
        <v>#N/A</v>
      </c>
    </row>
    <row xmlns:x14ac="http://schemas.microsoft.com/office/spreadsheetml/2009/9/ac" r="104" x14ac:dyDescent="0.2">
      <c r="A104" s="330" t="str">
        <f>IF(ISBLANK(Regressions!A114), " ", Regressions!A114)</f>
        <v>Bermuda</v>
      </c>
      <c r="B104" s="331">
        <f>IF(ISBLANK(Regressions!B114), " ", Regressions!B114)</f>
        <v>2007</v>
      </c>
      <c r="C104" s="336" t="str">
        <f>IF(ISBLANK(Regressions!C114), " ", Regressions!C114)</f>
        <v>Pre-primary</v>
      </c>
      <c r="D104" s="332">
        <f>IF(ISBLANK(Regressions!D114), " ", Regressions!D114)</f>
        <v>738</v>
      </c>
      <c r="E104" s="208" t="e">
        <f>IF(ISNUMBER(Regressions!E114),ROUND(Regressions!E114, 1), NA())</f>
        <v>#N/A</v>
      </c>
      <c r="F104" s="333" t="e">
        <f>IF(ISNUMBER(Regressions!F114),ROUND(Regressions!F114, 1), NA())</f>
        <v>#N/A</v>
      </c>
      <c r="G104" s="230" t="e">
        <f>IF(ISNUMBER(Regressions!G114),ROUND(Regressions!G114, 1), NA())</f>
        <v>#N/A</v>
      </c>
      <c r="H104" s="334" t="e">
        <f>IF(ISNUMBER(Regressions!H114),ROUND(Regressions!H114, 1), NA())</f>
        <v>#N/A</v>
      </c>
      <c r="I104" s="231" t="e">
        <f>IF(ISNUMBER(Regressions!I114),ROUND(Regressions!I114, 1), NA())</f>
        <v>#N/A</v>
      </c>
      <c r="J104" s="335" t="e">
        <f>IF(ISNUMBER(Regressions!K114),ROUND(Regressions!K114, 1), NA())</f>
        <v>#N/A</v>
      </c>
      <c r="K104" s="333" t="e">
        <f>IF(ISNUMBER(Regressions!L114),ROUND(Regressions!L114, 1), NA())</f>
        <v>#N/A</v>
      </c>
      <c r="L104" s="232" t="e">
        <f>IF(ISNUMBER(Regressions!M114),ROUND(Regressions!M114, 1), NA())</f>
        <v>#N/A</v>
      </c>
      <c r="M104" s="334" t="e">
        <f>IF(ISNUMBER(Regressions!N114),ROUND(Regressions!N114, 1), NA())</f>
        <v>#N/A</v>
      </c>
      <c r="N104" s="231" t="e">
        <f>IF(ISNUMBER(Regressions!O114),ROUND(Regressions!O114, 1), NA())</f>
        <v>#N/A</v>
      </c>
      <c r="O104" s="335" t="e">
        <f>IF(ISNUMBER(Regressions!Q114),ROUND(Regressions!Q114, 1), NA())</f>
        <v>#N/A</v>
      </c>
      <c r="P104" s="333" t="e">
        <f>IF(ISNUMBER(Regressions!R114),ROUND(Regressions!R114, 1), NA())</f>
        <v>#N/A</v>
      </c>
      <c r="Q104" s="209" t="e">
        <f>IF(ISNUMBER(Regressions!S114),ROUND(Regressions!S114, 1), NA())</f>
        <v>#N/A</v>
      </c>
      <c r="R104" s="334" t="e">
        <f>IF(ISNUMBER(Regressions!T114),ROUND(Regressions!T114, 1), NA())</f>
        <v>#N/A</v>
      </c>
      <c r="S104" s="231" t="e">
        <f>IF(ISNUMBER(Regressions!U114),ROUND(Regressions!U114, 1), NA())</f>
        <v>#N/A</v>
      </c>
    </row>
    <row xmlns:x14ac="http://schemas.microsoft.com/office/spreadsheetml/2009/9/ac" r="105" x14ac:dyDescent="0.2">
      <c r="A105" s="330" t="str">
        <f>IF(ISBLANK(Regressions!A115), " ", Regressions!A115)</f>
        <v>Bermuda</v>
      </c>
      <c r="B105" s="331">
        <f>IF(ISBLANK(Regressions!B115), " ", Regressions!B115)</f>
        <v>2008</v>
      </c>
      <c r="C105" s="336" t="str">
        <f>IF(ISBLANK(Regressions!C115), " ", Regressions!C115)</f>
        <v>Pre-primary</v>
      </c>
      <c r="D105" s="332">
        <f>IF(ISBLANK(Regressions!D115), " ", Regressions!D115)</f>
        <v>701</v>
      </c>
      <c r="E105" s="208" t="e">
        <f>IF(ISNUMBER(Regressions!E115),ROUND(Regressions!E115, 1), NA())</f>
        <v>#N/A</v>
      </c>
      <c r="F105" s="333" t="e">
        <f>IF(ISNUMBER(Regressions!F115),ROUND(Regressions!F115, 1), NA())</f>
        <v>#N/A</v>
      </c>
      <c r="G105" s="230" t="e">
        <f>IF(ISNUMBER(Regressions!G115),ROUND(Regressions!G115, 1), NA())</f>
        <v>#N/A</v>
      </c>
      <c r="H105" s="334" t="e">
        <f>IF(ISNUMBER(Regressions!H115),ROUND(Regressions!H115, 1), NA())</f>
        <v>#N/A</v>
      </c>
      <c r="I105" s="231" t="e">
        <f>IF(ISNUMBER(Regressions!I115),ROUND(Regressions!I115, 1), NA())</f>
        <v>#N/A</v>
      </c>
      <c r="J105" s="335" t="e">
        <f>IF(ISNUMBER(Regressions!K115),ROUND(Regressions!K115, 1), NA())</f>
        <v>#N/A</v>
      </c>
      <c r="K105" s="333" t="e">
        <f>IF(ISNUMBER(Regressions!L115),ROUND(Regressions!L115, 1), NA())</f>
        <v>#N/A</v>
      </c>
      <c r="L105" s="232" t="e">
        <f>IF(ISNUMBER(Regressions!M115),ROUND(Regressions!M115, 1), NA())</f>
        <v>#N/A</v>
      </c>
      <c r="M105" s="334" t="e">
        <f>IF(ISNUMBER(Regressions!N115),ROUND(Regressions!N115, 1), NA())</f>
        <v>#N/A</v>
      </c>
      <c r="N105" s="231" t="e">
        <f>IF(ISNUMBER(Regressions!O115),ROUND(Regressions!O115, 1), NA())</f>
        <v>#N/A</v>
      </c>
      <c r="O105" s="335" t="e">
        <f>IF(ISNUMBER(Regressions!Q115),ROUND(Regressions!Q115, 1), NA())</f>
        <v>#N/A</v>
      </c>
      <c r="P105" s="333" t="e">
        <f>IF(ISNUMBER(Regressions!R115),ROUND(Regressions!R115, 1), NA())</f>
        <v>#N/A</v>
      </c>
      <c r="Q105" s="209" t="e">
        <f>IF(ISNUMBER(Regressions!S115),ROUND(Regressions!S115, 1), NA())</f>
        <v>#N/A</v>
      </c>
      <c r="R105" s="334" t="e">
        <f>IF(ISNUMBER(Regressions!T115),ROUND(Regressions!T115, 1), NA())</f>
        <v>#N/A</v>
      </c>
      <c r="S105" s="231" t="e">
        <f>IF(ISNUMBER(Regressions!U115),ROUND(Regressions!U115, 1), NA())</f>
        <v>#N/A</v>
      </c>
    </row>
    <row xmlns:x14ac="http://schemas.microsoft.com/office/spreadsheetml/2009/9/ac" r="106" x14ac:dyDescent="0.2">
      <c r="A106" s="330" t="str">
        <f>IF(ISBLANK(Regressions!A116), " ", Regressions!A116)</f>
        <v>Bermuda</v>
      </c>
      <c r="B106" s="331">
        <f>IF(ISBLANK(Regressions!B116), " ", Regressions!B116)</f>
        <v>2009</v>
      </c>
      <c r="C106" s="336" t="str">
        <f>IF(ISBLANK(Regressions!C116), " ", Regressions!C116)</f>
        <v>Pre-primary</v>
      </c>
      <c r="D106" s="332">
        <f>IF(ISBLANK(Regressions!D116), " ", Regressions!D116)</f>
        <v>679</v>
      </c>
      <c r="E106" s="208" t="e">
        <f>IF(ISNUMBER(Regressions!E116),ROUND(Regressions!E116, 1), NA())</f>
        <v>#N/A</v>
      </c>
      <c r="F106" s="333" t="e">
        <f>IF(ISNUMBER(Regressions!F116),ROUND(Regressions!F116, 1), NA())</f>
        <v>#N/A</v>
      </c>
      <c r="G106" s="230" t="e">
        <f>IF(ISNUMBER(Regressions!G116),ROUND(Regressions!G116, 1), NA())</f>
        <v>#N/A</v>
      </c>
      <c r="H106" s="334" t="e">
        <f>IF(ISNUMBER(Regressions!H116),ROUND(Regressions!H116, 1), NA())</f>
        <v>#N/A</v>
      </c>
      <c r="I106" s="231" t="e">
        <f>IF(ISNUMBER(Regressions!I116),ROUND(Regressions!I116, 1), NA())</f>
        <v>#N/A</v>
      </c>
      <c r="J106" s="335" t="e">
        <f>IF(ISNUMBER(Regressions!K116),ROUND(Regressions!K116, 1), NA())</f>
        <v>#N/A</v>
      </c>
      <c r="K106" s="333" t="e">
        <f>IF(ISNUMBER(Regressions!L116),ROUND(Regressions!L116, 1), NA())</f>
        <v>#N/A</v>
      </c>
      <c r="L106" s="232" t="e">
        <f>IF(ISNUMBER(Regressions!M116),ROUND(Regressions!M116, 1), NA())</f>
        <v>#N/A</v>
      </c>
      <c r="M106" s="334" t="e">
        <f>IF(ISNUMBER(Regressions!N116),ROUND(Regressions!N116, 1), NA())</f>
        <v>#N/A</v>
      </c>
      <c r="N106" s="231" t="e">
        <f>IF(ISNUMBER(Regressions!O116),ROUND(Regressions!O116, 1), NA())</f>
        <v>#N/A</v>
      </c>
      <c r="O106" s="335" t="e">
        <f>IF(ISNUMBER(Regressions!Q116),ROUND(Regressions!Q116, 1), NA())</f>
        <v>#N/A</v>
      </c>
      <c r="P106" s="333" t="e">
        <f>IF(ISNUMBER(Regressions!R116),ROUND(Regressions!R116, 1), NA())</f>
        <v>#N/A</v>
      </c>
      <c r="Q106" s="209" t="e">
        <f>IF(ISNUMBER(Regressions!S116),ROUND(Regressions!S116, 1), NA())</f>
        <v>#N/A</v>
      </c>
      <c r="R106" s="334" t="e">
        <f>IF(ISNUMBER(Regressions!T116),ROUND(Regressions!T116, 1), NA())</f>
        <v>#N/A</v>
      </c>
      <c r="S106" s="231" t="e">
        <f>IF(ISNUMBER(Regressions!U116),ROUND(Regressions!U116, 1), NA())</f>
        <v>#N/A</v>
      </c>
    </row>
    <row xmlns:x14ac="http://schemas.microsoft.com/office/spreadsheetml/2009/9/ac" r="107" x14ac:dyDescent="0.2">
      <c r="A107" s="330" t="str">
        <f>IF(ISBLANK(Regressions!A117), " ", Regressions!A117)</f>
        <v>Bermuda</v>
      </c>
      <c r="B107" s="331">
        <f>IF(ISBLANK(Regressions!B117), " ", Regressions!B117)</f>
        <v>2010</v>
      </c>
      <c r="C107" s="336" t="str">
        <f>IF(ISBLANK(Regressions!C117), " ", Regressions!C117)</f>
        <v>Pre-primary</v>
      </c>
      <c r="D107" s="332">
        <f>IF(ISBLANK(Regressions!D117), " ", Regressions!D117)</f>
        <v>681</v>
      </c>
      <c r="E107" s="208" t="e">
        <f>IF(ISNUMBER(Regressions!E117),ROUND(Regressions!E117, 1), NA())</f>
        <v>#N/A</v>
      </c>
      <c r="F107" s="333" t="e">
        <f>IF(ISNUMBER(Regressions!F117),ROUND(Regressions!F117, 1), NA())</f>
        <v>#N/A</v>
      </c>
      <c r="G107" s="230" t="e">
        <f>IF(ISNUMBER(Regressions!G117),ROUND(Regressions!G117, 1), NA())</f>
        <v>#N/A</v>
      </c>
      <c r="H107" s="334" t="e">
        <f>IF(ISNUMBER(Regressions!H117),ROUND(Regressions!H117, 1), NA())</f>
        <v>#N/A</v>
      </c>
      <c r="I107" s="231" t="e">
        <f>IF(ISNUMBER(Regressions!I117),ROUND(Regressions!I117, 1), NA())</f>
        <v>#N/A</v>
      </c>
      <c r="J107" s="335" t="e">
        <f>IF(ISNUMBER(Regressions!K117),ROUND(Regressions!K117, 1), NA())</f>
        <v>#N/A</v>
      </c>
      <c r="K107" s="333" t="e">
        <f>IF(ISNUMBER(Regressions!L117),ROUND(Regressions!L117, 1), NA())</f>
        <v>#N/A</v>
      </c>
      <c r="L107" s="232" t="e">
        <f>IF(ISNUMBER(Regressions!M117),ROUND(Regressions!M117, 1), NA())</f>
        <v>#N/A</v>
      </c>
      <c r="M107" s="334" t="e">
        <f>IF(ISNUMBER(Regressions!N117),ROUND(Regressions!N117, 1), NA())</f>
        <v>#N/A</v>
      </c>
      <c r="N107" s="231" t="e">
        <f>IF(ISNUMBER(Regressions!O117),ROUND(Regressions!O117, 1), NA())</f>
        <v>#N/A</v>
      </c>
      <c r="O107" s="335" t="e">
        <f>IF(ISNUMBER(Regressions!Q117),ROUND(Regressions!Q117, 1), NA())</f>
        <v>#N/A</v>
      </c>
      <c r="P107" s="333" t="e">
        <f>IF(ISNUMBER(Regressions!R117),ROUND(Regressions!R117, 1), NA())</f>
        <v>#N/A</v>
      </c>
      <c r="Q107" s="209" t="e">
        <f>IF(ISNUMBER(Regressions!S117),ROUND(Regressions!S117, 1), NA())</f>
        <v>#N/A</v>
      </c>
      <c r="R107" s="334" t="e">
        <f>IF(ISNUMBER(Regressions!T117),ROUND(Regressions!T117, 1), NA())</f>
        <v>#N/A</v>
      </c>
      <c r="S107" s="231" t="e">
        <f>IF(ISNUMBER(Regressions!U117),ROUND(Regressions!U117, 1), NA())</f>
        <v>#N/A</v>
      </c>
    </row>
    <row xmlns:x14ac="http://schemas.microsoft.com/office/spreadsheetml/2009/9/ac" r="108" x14ac:dyDescent="0.2">
      <c r="A108" s="330" t="str">
        <f>IF(ISBLANK(Regressions!A118), " ", Regressions!A118)</f>
        <v>Bermuda</v>
      </c>
      <c r="B108" s="331">
        <f>IF(ISBLANK(Regressions!B118), " ", Regressions!B118)</f>
        <v>2011</v>
      </c>
      <c r="C108" s="336" t="str">
        <f>IF(ISBLANK(Regressions!C118), " ", Regressions!C118)</f>
        <v>Pre-primary</v>
      </c>
      <c r="D108" s="332">
        <f>IF(ISBLANK(Regressions!D118), " ", Regressions!D118)</f>
        <v>664</v>
      </c>
      <c r="E108" s="208" t="e">
        <f>IF(ISNUMBER(Regressions!E118),ROUND(Regressions!E118, 1), NA())</f>
        <v>#N/A</v>
      </c>
      <c r="F108" s="333" t="e">
        <f>IF(ISNUMBER(Regressions!F118),ROUND(Regressions!F118, 1), NA())</f>
        <v>#N/A</v>
      </c>
      <c r="G108" s="230" t="e">
        <f>IF(ISNUMBER(Regressions!G118),ROUND(Regressions!G118, 1), NA())</f>
        <v>#N/A</v>
      </c>
      <c r="H108" s="334" t="e">
        <f>IF(ISNUMBER(Regressions!H118),ROUND(Regressions!H118, 1), NA())</f>
        <v>#N/A</v>
      </c>
      <c r="I108" s="231" t="e">
        <f>IF(ISNUMBER(Regressions!I118),ROUND(Regressions!I118, 1), NA())</f>
        <v>#N/A</v>
      </c>
      <c r="J108" s="335" t="e">
        <f>IF(ISNUMBER(Regressions!K118),ROUND(Regressions!K118, 1), NA())</f>
        <v>#N/A</v>
      </c>
      <c r="K108" s="333" t="e">
        <f>IF(ISNUMBER(Regressions!L118),ROUND(Regressions!L118, 1), NA())</f>
        <v>#N/A</v>
      </c>
      <c r="L108" s="232" t="e">
        <f>IF(ISNUMBER(Regressions!M118),ROUND(Regressions!M118, 1), NA())</f>
        <v>#N/A</v>
      </c>
      <c r="M108" s="334" t="e">
        <f>IF(ISNUMBER(Regressions!N118),ROUND(Regressions!N118, 1), NA())</f>
        <v>#N/A</v>
      </c>
      <c r="N108" s="231" t="e">
        <f>IF(ISNUMBER(Regressions!O118),ROUND(Regressions!O118, 1), NA())</f>
        <v>#N/A</v>
      </c>
      <c r="O108" s="335" t="e">
        <f>IF(ISNUMBER(Regressions!Q118),ROUND(Regressions!Q118, 1), NA())</f>
        <v>#N/A</v>
      </c>
      <c r="P108" s="333" t="e">
        <f>IF(ISNUMBER(Regressions!R118),ROUND(Regressions!R118, 1), NA())</f>
        <v>#N/A</v>
      </c>
      <c r="Q108" s="209" t="e">
        <f>IF(ISNUMBER(Regressions!S118),ROUND(Regressions!S118, 1), NA())</f>
        <v>#N/A</v>
      </c>
      <c r="R108" s="334" t="e">
        <f>IF(ISNUMBER(Regressions!T118),ROUND(Regressions!T118, 1), NA())</f>
        <v>#N/A</v>
      </c>
      <c r="S108" s="231" t="e">
        <f>IF(ISNUMBER(Regressions!U118),ROUND(Regressions!U118, 1), NA())</f>
        <v>#N/A</v>
      </c>
    </row>
    <row xmlns:x14ac="http://schemas.microsoft.com/office/spreadsheetml/2009/9/ac" r="109" x14ac:dyDescent="0.2">
      <c r="A109" s="330" t="str">
        <f>IF(ISBLANK(Regressions!A119), " ", Regressions!A119)</f>
        <v>Bermuda</v>
      </c>
      <c r="B109" s="331">
        <f>IF(ISBLANK(Regressions!B119), " ", Regressions!B119)</f>
        <v>2012</v>
      </c>
      <c r="C109" s="336" t="str">
        <f>IF(ISBLANK(Regressions!C119), " ", Regressions!C119)</f>
        <v>Pre-primary</v>
      </c>
      <c r="D109" s="332">
        <f>IF(ISBLANK(Regressions!D119), " ", Regressions!D119)</f>
        <v>687</v>
      </c>
      <c r="E109" s="208" t="e">
        <f>IF(ISNUMBER(Regressions!E119),ROUND(Regressions!E119, 1), NA())</f>
        <v>#N/A</v>
      </c>
      <c r="F109" s="333" t="e">
        <f>IF(ISNUMBER(Regressions!F119),ROUND(Regressions!F119, 1), NA())</f>
        <v>#N/A</v>
      </c>
      <c r="G109" s="230" t="e">
        <f>IF(ISNUMBER(Regressions!G119),ROUND(Regressions!G119, 1), NA())</f>
        <v>#N/A</v>
      </c>
      <c r="H109" s="334" t="e">
        <f>IF(ISNUMBER(Regressions!H119),ROUND(Regressions!H119, 1), NA())</f>
        <v>#N/A</v>
      </c>
      <c r="I109" s="231" t="e">
        <f>IF(ISNUMBER(Regressions!I119),ROUND(Regressions!I119, 1), NA())</f>
        <v>#N/A</v>
      </c>
      <c r="J109" s="335" t="e">
        <f>IF(ISNUMBER(Regressions!K119),ROUND(Regressions!K119, 1), NA())</f>
        <v>#N/A</v>
      </c>
      <c r="K109" s="333" t="e">
        <f>IF(ISNUMBER(Regressions!L119),ROUND(Regressions!L119, 1), NA())</f>
        <v>#N/A</v>
      </c>
      <c r="L109" s="232" t="e">
        <f>IF(ISNUMBER(Regressions!M119),ROUND(Regressions!M119, 1), NA())</f>
        <v>#N/A</v>
      </c>
      <c r="M109" s="334" t="e">
        <f>IF(ISNUMBER(Regressions!N119),ROUND(Regressions!N119, 1), NA())</f>
        <v>#N/A</v>
      </c>
      <c r="N109" s="231" t="e">
        <f>IF(ISNUMBER(Regressions!O119),ROUND(Regressions!O119, 1), NA())</f>
        <v>#N/A</v>
      </c>
      <c r="O109" s="335" t="e">
        <f>IF(ISNUMBER(Regressions!Q119),ROUND(Regressions!Q119, 1), NA())</f>
        <v>#N/A</v>
      </c>
      <c r="P109" s="333" t="e">
        <f>IF(ISNUMBER(Regressions!R119),ROUND(Regressions!R119, 1), NA())</f>
        <v>#N/A</v>
      </c>
      <c r="Q109" s="209" t="e">
        <f>IF(ISNUMBER(Regressions!S119),ROUND(Regressions!S119, 1), NA())</f>
        <v>#N/A</v>
      </c>
      <c r="R109" s="334" t="e">
        <f>IF(ISNUMBER(Regressions!T119),ROUND(Regressions!T119, 1), NA())</f>
        <v>#N/A</v>
      </c>
      <c r="S109" s="231" t="e">
        <f>IF(ISNUMBER(Regressions!U119),ROUND(Regressions!U119, 1), NA())</f>
        <v>#N/A</v>
      </c>
    </row>
    <row xmlns:x14ac="http://schemas.microsoft.com/office/spreadsheetml/2009/9/ac" r="110" x14ac:dyDescent="0.2">
      <c r="A110" s="330" t="str">
        <f>IF(ISBLANK(Regressions!A120), " ", Regressions!A120)</f>
        <v>Bermuda</v>
      </c>
      <c r="B110" s="331">
        <f>IF(ISBLANK(Regressions!B120), " ", Regressions!B120)</f>
        <v>2013</v>
      </c>
      <c r="C110" s="336" t="str">
        <f>IF(ISBLANK(Regressions!C120), " ", Regressions!C120)</f>
        <v>Pre-primary</v>
      </c>
      <c r="D110" s="332">
        <f>IF(ISBLANK(Regressions!D120), " ", Regressions!D120)</f>
        <v>713</v>
      </c>
      <c r="E110" s="208" t="e">
        <f>IF(ISNUMBER(Regressions!E120),ROUND(Regressions!E120, 1), NA())</f>
        <v>#N/A</v>
      </c>
      <c r="F110" s="333" t="e">
        <f>IF(ISNUMBER(Regressions!F120),ROUND(Regressions!F120, 1), NA())</f>
        <v>#N/A</v>
      </c>
      <c r="G110" s="230" t="e">
        <f>IF(ISNUMBER(Regressions!G120),ROUND(Regressions!G120, 1), NA())</f>
        <v>#N/A</v>
      </c>
      <c r="H110" s="334" t="e">
        <f>IF(ISNUMBER(Regressions!H120),ROUND(Regressions!H120, 1), NA())</f>
        <v>#N/A</v>
      </c>
      <c r="I110" s="231" t="e">
        <f>IF(ISNUMBER(Regressions!I120),ROUND(Regressions!I120, 1), NA())</f>
        <v>#N/A</v>
      </c>
      <c r="J110" s="335" t="e">
        <f>IF(ISNUMBER(Regressions!K120),ROUND(Regressions!K120, 1), NA())</f>
        <v>#N/A</v>
      </c>
      <c r="K110" s="333" t="e">
        <f>IF(ISNUMBER(Regressions!L120),ROUND(Regressions!L120, 1), NA())</f>
        <v>#N/A</v>
      </c>
      <c r="L110" s="232" t="e">
        <f>IF(ISNUMBER(Regressions!M120),ROUND(Regressions!M120, 1), NA())</f>
        <v>#N/A</v>
      </c>
      <c r="M110" s="334" t="e">
        <f>IF(ISNUMBER(Regressions!N120),ROUND(Regressions!N120, 1), NA())</f>
        <v>#N/A</v>
      </c>
      <c r="N110" s="231" t="e">
        <f>IF(ISNUMBER(Regressions!O120),ROUND(Regressions!O120, 1), NA())</f>
        <v>#N/A</v>
      </c>
      <c r="O110" s="335" t="e">
        <f>IF(ISNUMBER(Regressions!Q120),ROUND(Regressions!Q120, 1), NA())</f>
        <v>#N/A</v>
      </c>
      <c r="P110" s="333" t="e">
        <f>IF(ISNUMBER(Regressions!R120),ROUND(Regressions!R120, 1), NA())</f>
        <v>#N/A</v>
      </c>
      <c r="Q110" s="209" t="e">
        <f>IF(ISNUMBER(Regressions!S120),ROUND(Regressions!S120, 1), NA())</f>
        <v>#N/A</v>
      </c>
      <c r="R110" s="334" t="e">
        <f>IF(ISNUMBER(Regressions!T120),ROUND(Regressions!T120, 1), NA())</f>
        <v>#N/A</v>
      </c>
      <c r="S110" s="231" t="e">
        <f>IF(ISNUMBER(Regressions!U120),ROUND(Regressions!U120, 1), NA())</f>
        <v>#N/A</v>
      </c>
    </row>
    <row xmlns:x14ac="http://schemas.microsoft.com/office/spreadsheetml/2009/9/ac" r="111" x14ac:dyDescent="0.2">
      <c r="A111" s="330" t="str">
        <f>IF(ISBLANK(Regressions!A121), " ", Regressions!A121)</f>
        <v>Bermuda</v>
      </c>
      <c r="B111" s="331">
        <f>IF(ISBLANK(Regressions!B121), " ", Regressions!B121)</f>
        <v>2014</v>
      </c>
      <c r="C111" s="336" t="str">
        <f>IF(ISBLANK(Regressions!C121), " ", Regressions!C121)</f>
        <v>Pre-primary</v>
      </c>
      <c r="D111" s="332">
        <f>IF(ISBLANK(Regressions!D121), " ", Regressions!D121)</f>
        <v>687</v>
      </c>
      <c r="E111" s="208" t="e">
        <f>IF(ISNUMBER(Regressions!E121),ROUND(Regressions!E121, 1), NA())</f>
        <v>#N/A</v>
      </c>
      <c r="F111" s="333" t="e">
        <f>IF(ISNUMBER(Regressions!F121),ROUND(Regressions!F121, 1), NA())</f>
        <v>#N/A</v>
      </c>
      <c r="G111" s="230" t="e">
        <f>IF(ISNUMBER(Regressions!G121),ROUND(Regressions!G121, 1), NA())</f>
        <v>#N/A</v>
      </c>
      <c r="H111" s="334" t="e">
        <f>IF(ISNUMBER(Regressions!H121),ROUND(Regressions!H121, 1), NA())</f>
        <v>#N/A</v>
      </c>
      <c r="I111" s="231" t="e">
        <f>IF(ISNUMBER(Regressions!I121),ROUND(Regressions!I121, 1), NA())</f>
        <v>#N/A</v>
      </c>
      <c r="J111" s="335" t="e">
        <f>IF(ISNUMBER(Regressions!K121),ROUND(Regressions!K121, 1), NA())</f>
        <v>#N/A</v>
      </c>
      <c r="K111" s="333" t="e">
        <f>IF(ISNUMBER(Regressions!L121),ROUND(Regressions!L121, 1), NA())</f>
        <v>#N/A</v>
      </c>
      <c r="L111" s="232" t="e">
        <f>IF(ISNUMBER(Regressions!M121),ROUND(Regressions!M121, 1), NA())</f>
        <v>#N/A</v>
      </c>
      <c r="M111" s="334" t="e">
        <f>IF(ISNUMBER(Regressions!N121),ROUND(Regressions!N121, 1), NA())</f>
        <v>#N/A</v>
      </c>
      <c r="N111" s="231" t="e">
        <f>IF(ISNUMBER(Regressions!O121),ROUND(Regressions!O121, 1), NA())</f>
        <v>#N/A</v>
      </c>
      <c r="O111" s="335" t="e">
        <f>IF(ISNUMBER(Regressions!Q121),ROUND(Regressions!Q121, 1), NA())</f>
        <v>#N/A</v>
      </c>
      <c r="P111" s="333" t="e">
        <f>IF(ISNUMBER(Regressions!R121),ROUND(Regressions!R121, 1), NA())</f>
        <v>#N/A</v>
      </c>
      <c r="Q111" s="209" t="e">
        <f>IF(ISNUMBER(Regressions!S121),ROUND(Regressions!S121, 1), NA())</f>
        <v>#N/A</v>
      </c>
      <c r="R111" s="334" t="e">
        <f>IF(ISNUMBER(Regressions!T121),ROUND(Regressions!T121, 1), NA())</f>
        <v>#N/A</v>
      </c>
      <c r="S111" s="231" t="e">
        <f>IF(ISNUMBER(Regressions!U121),ROUND(Regressions!U121, 1), NA())</f>
        <v>#N/A</v>
      </c>
    </row>
    <row xmlns:x14ac="http://schemas.microsoft.com/office/spreadsheetml/2009/9/ac" r="112" x14ac:dyDescent="0.2">
      <c r="A112" s="330" t="str">
        <f>IF(ISBLANK(Regressions!A122), " ", Regressions!A122)</f>
        <v>Bermuda</v>
      </c>
      <c r="B112" s="331">
        <f>IF(ISBLANK(Regressions!B122), " ", Regressions!B122)</f>
        <v>2015</v>
      </c>
      <c r="C112" s="336" t="str">
        <f>IF(ISBLANK(Regressions!C122), " ", Regressions!C122)</f>
        <v>Pre-primary</v>
      </c>
      <c r="D112" s="332">
        <f>IF(ISBLANK(Regressions!D122), " ", Regressions!D122)</f>
        <v>661</v>
      </c>
      <c r="E112" s="208" t="e">
        <f>IF(ISNUMBER(Regressions!E122),ROUND(Regressions!E122, 1), NA())</f>
        <v>#N/A</v>
      </c>
      <c r="F112" s="333" t="e">
        <f>IF(ISNUMBER(Regressions!F122),ROUND(Regressions!F122, 1), NA())</f>
        <v>#N/A</v>
      </c>
      <c r="G112" s="230" t="e">
        <f>IF(ISNUMBER(Regressions!G122),ROUND(Regressions!G122, 1), NA())</f>
        <v>#N/A</v>
      </c>
      <c r="H112" s="334" t="e">
        <f>IF(ISNUMBER(Regressions!H122),ROUND(Regressions!H122, 1), NA())</f>
        <v>#N/A</v>
      </c>
      <c r="I112" s="231" t="e">
        <f>IF(ISNUMBER(Regressions!I122),ROUND(Regressions!I122, 1), NA())</f>
        <v>#N/A</v>
      </c>
      <c r="J112" s="335" t="e">
        <f>IF(ISNUMBER(Regressions!K122),ROUND(Regressions!K122, 1), NA())</f>
        <v>#N/A</v>
      </c>
      <c r="K112" s="333" t="e">
        <f>IF(ISNUMBER(Regressions!L122),ROUND(Regressions!L122, 1), NA())</f>
        <v>#N/A</v>
      </c>
      <c r="L112" s="232" t="e">
        <f>IF(ISNUMBER(Regressions!M122),ROUND(Regressions!M122, 1), NA())</f>
        <v>#N/A</v>
      </c>
      <c r="M112" s="334" t="e">
        <f>IF(ISNUMBER(Regressions!N122),ROUND(Regressions!N122, 1), NA())</f>
        <v>#N/A</v>
      </c>
      <c r="N112" s="231" t="e">
        <f>IF(ISNUMBER(Regressions!O122),ROUND(Regressions!O122, 1), NA())</f>
        <v>#N/A</v>
      </c>
      <c r="O112" s="335" t="e">
        <f>IF(ISNUMBER(Regressions!Q122),ROUND(Regressions!Q122, 1), NA())</f>
        <v>#N/A</v>
      </c>
      <c r="P112" s="333" t="e">
        <f>IF(ISNUMBER(Regressions!R122),ROUND(Regressions!R122, 1), NA())</f>
        <v>#N/A</v>
      </c>
      <c r="Q112" s="209" t="e">
        <f>IF(ISNUMBER(Regressions!S122),ROUND(Regressions!S122, 1), NA())</f>
        <v>#N/A</v>
      </c>
      <c r="R112" s="334" t="e">
        <f>IF(ISNUMBER(Regressions!T122),ROUND(Regressions!T122, 1), NA())</f>
        <v>#N/A</v>
      </c>
      <c r="S112" s="231" t="e">
        <f>IF(ISNUMBER(Regressions!U122),ROUND(Regressions!U122, 1), NA())</f>
        <v>#N/A</v>
      </c>
    </row>
    <row xmlns:x14ac="http://schemas.microsoft.com/office/spreadsheetml/2009/9/ac" r="113" x14ac:dyDescent="0.2">
      <c r="A113" s="330" t="str">
        <f>IF(ISBLANK(Regressions!A123), " ", Regressions!A123)</f>
        <v>Bermuda</v>
      </c>
      <c r="B113" s="331">
        <f>IF(ISBLANK(Regressions!B123), " ", Regressions!B123)</f>
        <v>2016</v>
      </c>
      <c r="C113" s="336" t="str">
        <f>IF(ISBLANK(Regressions!C123), " ", Regressions!C123)</f>
        <v>Pre-primary</v>
      </c>
      <c r="D113" s="332">
        <f>IF(ISBLANK(Regressions!D123), " ", Regressions!D123)</f>
        <v>618</v>
      </c>
      <c r="E113" s="208" t="e">
        <f>IF(ISNUMBER(Regressions!E123),ROUND(Regressions!E123, 1), NA())</f>
        <v>#N/A</v>
      </c>
      <c r="F113" s="333" t="e">
        <f>IF(ISNUMBER(Regressions!F123),ROUND(Regressions!F123, 1), NA())</f>
        <v>#N/A</v>
      </c>
      <c r="G113" s="230" t="e">
        <f>IF(ISNUMBER(Regressions!G123),ROUND(Regressions!G123, 1), NA())</f>
        <v>#N/A</v>
      </c>
      <c r="H113" s="334" t="e">
        <f>IF(ISNUMBER(Regressions!H123),ROUND(Regressions!H123, 1), NA())</f>
        <v>#N/A</v>
      </c>
      <c r="I113" s="231" t="e">
        <f>IF(ISNUMBER(Regressions!I123),ROUND(Regressions!I123, 1), NA())</f>
        <v>#N/A</v>
      </c>
      <c r="J113" s="335" t="e">
        <f>IF(ISNUMBER(Regressions!K123),ROUND(Regressions!K123, 1), NA())</f>
        <v>#N/A</v>
      </c>
      <c r="K113" s="333" t="e">
        <f>IF(ISNUMBER(Regressions!L123),ROUND(Regressions!L123, 1), NA())</f>
        <v>#N/A</v>
      </c>
      <c r="L113" s="232" t="e">
        <f>IF(ISNUMBER(Regressions!M123),ROUND(Regressions!M123, 1), NA())</f>
        <v>#N/A</v>
      </c>
      <c r="M113" s="334" t="e">
        <f>IF(ISNUMBER(Regressions!N123),ROUND(Regressions!N123, 1), NA())</f>
        <v>#N/A</v>
      </c>
      <c r="N113" s="231" t="e">
        <f>IF(ISNUMBER(Regressions!O123),ROUND(Regressions!O123, 1), NA())</f>
        <v>#N/A</v>
      </c>
      <c r="O113" s="335" t="e">
        <f>IF(ISNUMBER(Regressions!Q123),ROUND(Regressions!Q123, 1), NA())</f>
        <v>#N/A</v>
      </c>
      <c r="P113" s="333" t="e">
        <f>IF(ISNUMBER(Regressions!R123),ROUND(Regressions!R123, 1), NA())</f>
        <v>#N/A</v>
      </c>
      <c r="Q113" s="209" t="e">
        <f>IF(ISNUMBER(Regressions!S123),ROUND(Regressions!S123, 1), NA())</f>
        <v>#N/A</v>
      </c>
      <c r="R113" s="334" t="e">
        <f>IF(ISNUMBER(Regressions!T123),ROUND(Regressions!T123, 1), NA())</f>
        <v>#N/A</v>
      </c>
      <c r="S113" s="231" t="e">
        <f>IF(ISNUMBER(Regressions!U123),ROUND(Regressions!U123, 1), NA())</f>
        <v>#N/A</v>
      </c>
    </row>
    <row xmlns:x14ac="http://schemas.microsoft.com/office/spreadsheetml/2009/9/ac" r="114" x14ac:dyDescent="0.2">
      <c r="A114" s="330" t="str">
        <f>IF(ISBLANK(Regressions!A124), " ", Regressions!A124)</f>
        <v>Bermuda</v>
      </c>
      <c r="B114" s="331">
        <f>IF(ISBLANK(Regressions!B124), " ", Regressions!B124)</f>
        <v>2017</v>
      </c>
      <c r="C114" s="336" t="str">
        <f>IF(ISBLANK(Regressions!C124), " ", Regressions!C124)</f>
        <v>Pre-primary</v>
      </c>
      <c r="D114" s="332">
        <f>IF(ISBLANK(Regressions!D124), " ", Regressions!D124)</f>
        <v>617</v>
      </c>
      <c r="E114" s="208" t="e">
        <f>IF(ISNUMBER(Regressions!E124),ROUND(Regressions!E124, 1), NA())</f>
        <v>#N/A</v>
      </c>
      <c r="F114" s="333" t="e">
        <f>IF(ISNUMBER(Regressions!F124),ROUND(Regressions!F124, 1), NA())</f>
        <v>#N/A</v>
      </c>
      <c r="G114" s="230" t="e">
        <f>IF(ISNUMBER(Regressions!G124),ROUND(Regressions!G124, 1), NA())</f>
        <v>#N/A</v>
      </c>
      <c r="H114" s="334" t="e">
        <f>IF(ISNUMBER(Regressions!H124),ROUND(Regressions!H124, 1), NA())</f>
        <v>#N/A</v>
      </c>
      <c r="I114" s="231" t="e">
        <f>IF(ISNUMBER(Regressions!I124),ROUND(Regressions!I124, 1), NA())</f>
        <v>#N/A</v>
      </c>
      <c r="J114" s="335" t="e">
        <f>IF(ISNUMBER(Regressions!K124),ROUND(Regressions!K124, 1), NA())</f>
        <v>#N/A</v>
      </c>
      <c r="K114" s="333" t="e">
        <f>IF(ISNUMBER(Regressions!L124),ROUND(Regressions!L124, 1), NA())</f>
        <v>#N/A</v>
      </c>
      <c r="L114" s="232" t="e">
        <f>IF(ISNUMBER(Regressions!M124),ROUND(Regressions!M124, 1), NA())</f>
        <v>#N/A</v>
      </c>
      <c r="M114" s="334" t="e">
        <f>IF(ISNUMBER(Regressions!N124),ROUND(Regressions!N124, 1), NA())</f>
        <v>#N/A</v>
      </c>
      <c r="N114" s="231" t="e">
        <f>IF(ISNUMBER(Regressions!O124),ROUND(Regressions!O124, 1), NA())</f>
        <v>#N/A</v>
      </c>
      <c r="O114" s="335" t="e">
        <f>IF(ISNUMBER(Regressions!Q124),ROUND(Regressions!Q124, 1), NA())</f>
        <v>#N/A</v>
      </c>
      <c r="P114" s="333" t="e">
        <f>IF(ISNUMBER(Regressions!R124),ROUND(Regressions!R124, 1), NA())</f>
        <v>#N/A</v>
      </c>
      <c r="Q114" s="209" t="e">
        <f>IF(ISNUMBER(Regressions!S124),ROUND(Regressions!S124, 1), NA())</f>
        <v>#N/A</v>
      </c>
      <c r="R114" s="334" t="e">
        <f>IF(ISNUMBER(Regressions!T124),ROUND(Regressions!T124, 1), NA())</f>
        <v>#N/A</v>
      </c>
      <c r="S114" s="231" t="e">
        <f>IF(ISNUMBER(Regressions!U124),ROUND(Regressions!U124, 1), NA())</f>
        <v>#N/A</v>
      </c>
    </row>
    <row xmlns:x14ac="http://schemas.microsoft.com/office/spreadsheetml/2009/9/ac" r="115" x14ac:dyDescent="0.2">
      <c r="A115" s="330" t="str">
        <f>IF(ISBLANK(Regressions!A125), " ", Regressions!A125)</f>
        <v>Bermuda</v>
      </c>
      <c r="B115" s="331">
        <f>IF(ISBLANK(Regressions!B125), " ", Regressions!B125)</f>
        <v>2018</v>
      </c>
      <c r="C115" s="336" t="str">
        <f>IF(ISBLANK(Regressions!C125), " ", Regressions!C125)</f>
        <v>Pre-primary</v>
      </c>
      <c r="D115" s="332">
        <f>IF(ISBLANK(Regressions!D125), " ", Regressions!D125)</f>
        <v>622</v>
      </c>
      <c r="E115" s="208" t="e">
        <f>IF(ISNUMBER(Regressions!E125),ROUND(Regressions!E125, 1), NA())</f>
        <v>#N/A</v>
      </c>
      <c r="F115" s="333" t="e">
        <f>IF(ISNUMBER(Regressions!F125),ROUND(Regressions!F125, 1), NA())</f>
        <v>#N/A</v>
      </c>
      <c r="G115" s="230" t="e">
        <f>IF(ISNUMBER(Regressions!G125),ROUND(Regressions!G125, 1), NA())</f>
        <v>#N/A</v>
      </c>
      <c r="H115" s="334" t="e">
        <f>IF(ISNUMBER(Regressions!H125),ROUND(Regressions!H125, 1), NA())</f>
        <v>#N/A</v>
      </c>
      <c r="I115" s="231" t="e">
        <f>IF(ISNUMBER(Regressions!I125),ROUND(Regressions!I125, 1), NA())</f>
        <v>#N/A</v>
      </c>
      <c r="J115" s="335" t="e">
        <f>IF(ISNUMBER(Regressions!K125),ROUND(Regressions!K125, 1), NA())</f>
        <v>#N/A</v>
      </c>
      <c r="K115" s="333" t="e">
        <f>IF(ISNUMBER(Regressions!L125),ROUND(Regressions!L125, 1), NA())</f>
        <v>#N/A</v>
      </c>
      <c r="L115" s="232" t="e">
        <f>IF(ISNUMBER(Regressions!M125),ROUND(Regressions!M125, 1), NA())</f>
        <v>#N/A</v>
      </c>
      <c r="M115" s="334" t="e">
        <f>IF(ISNUMBER(Regressions!N125),ROUND(Regressions!N125, 1), NA())</f>
        <v>#N/A</v>
      </c>
      <c r="N115" s="231" t="e">
        <f>IF(ISNUMBER(Regressions!O125),ROUND(Regressions!O125, 1), NA())</f>
        <v>#N/A</v>
      </c>
      <c r="O115" s="335" t="e">
        <f>IF(ISNUMBER(Regressions!Q125),ROUND(Regressions!Q125, 1), NA())</f>
        <v>#N/A</v>
      </c>
      <c r="P115" s="333" t="e">
        <f>IF(ISNUMBER(Regressions!R125),ROUND(Regressions!R125, 1), NA())</f>
        <v>#N/A</v>
      </c>
      <c r="Q115" s="209" t="e">
        <f>IF(ISNUMBER(Regressions!S125),ROUND(Regressions!S125, 1), NA())</f>
        <v>#N/A</v>
      </c>
      <c r="R115" s="334" t="e">
        <f>IF(ISNUMBER(Regressions!T125),ROUND(Regressions!T125, 1), NA())</f>
        <v>#N/A</v>
      </c>
      <c r="S115" s="231" t="e">
        <f>IF(ISNUMBER(Regressions!U125),ROUND(Regressions!U125, 1), NA())</f>
        <v>#N/A</v>
      </c>
    </row>
    <row xmlns:x14ac="http://schemas.microsoft.com/office/spreadsheetml/2009/9/ac" r="116" x14ac:dyDescent="0.2">
      <c r="A116" s="330" t="str">
        <f>IF(ISBLANK(Regressions!A126), " ", Regressions!A126)</f>
        <v>Bermuda</v>
      </c>
      <c r="B116" s="331">
        <f>IF(ISBLANK(Regressions!B126), " ", Regressions!B126)</f>
        <v>2019</v>
      </c>
      <c r="C116" s="336" t="str">
        <f>IF(ISBLANK(Regressions!C126), " ", Regressions!C126)</f>
        <v>Pre-primary</v>
      </c>
      <c r="D116" s="332">
        <f>IF(ISBLANK(Regressions!D126), " ", Regressions!D126)</f>
        <v>620</v>
      </c>
      <c r="E116" s="208" t="e">
        <f>IF(ISNUMBER(Regressions!E126),ROUND(Regressions!E126, 1), NA())</f>
        <v>#N/A</v>
      </c>
      <c r="F116" s="333" t="e">
        <f>IF(ISNUMBER(Regressions!F126),ROUND(Regressions!F126, 1), NA())</f>
        <v>#N/A</v>
      </c>
      <c r="G116" s="230" t="e">
        <f>IF(ISNUMBER(Regressions!G126),ROUND(Regressions!G126, 1), NA())</f>
        <v>#N/A</v>
      </c>
      <c r="H116" s="334" t="e">
        <f>IF(ISNUMBER(Regressions!H126),ROUND(Regressions!H126, 1), NA())</f>
        <v>#N/A</v>
      </c>
      <c r="I116" s="231" t="e">
        <f>IF(ISNUMBER(Regressions!I126),ROUND(Regressions!I126, 1), NA())</f>
        <v>#N/A</v>
      </c>
      <c r="J116" s="335" t="e">
        <f>IF(ISNUMBER(Regressions!K126),ROUND(Regressions!K126, 1), NA())</f>
        <v>#N/A</v>
      </c>
      <c r="K116" s="333" t="e">
        <f>IF(ISNUMBER(Regressions!L126),ROUND(Regressions!L126, 1), NA())</f>
        <v>#N/A</v>
      </c>
      <c r="L116" s="232" t="e">
        <f>IF(ISNUMBER(Regressions!M126),ROUND(Regressions!M126, 1), NA())</f>
        <v>#N/A</v>
      </c>
      <c r="M116" s="334" t="e">
        <f>IF(ISNUMBER(Regressions!N126),ROUND(Regressions!N126, 1), NA())</f>
        <v>#N/A</v>
      </c>
      <c r="N116" s="231" t="e">
        <f>IF(ISNUMBER(Regressions!O126),ROUND(Regressions!O126, 1), NA())</f>
        <v>#N/A</v>
      </c>
      <c r="O116" s="335" t="e">
        <f>IF(ISNUMBER(Regressions!Q126),ROUND(Regressions!Q126, 1), NA())</f>
        <v>#N/A</v>
      </c>
      <c r="P116" s="333" t="e">
        <f>IF(ISNUMBER(Regressions!R126),ROUND(Regressions!R126, 1), NA())</f>
        <v>#N/A</v>
      </c>
      <c r="Q116" s="209" t="e">
        <f>IF(ISNUMBER(Regressions!S126),ROUND(Regressions!S126, 1), NA())</f>
        <v>#N/A</v>
      </c>
      <c r="R116" s="334" t="e">
        <f>IF(ISNUMBER(Regressions!T126),ROUND(Regressions!T126, 1), NA())</f>
        <v>#N/A</v>
      </c>
      <c r="S116" s="231" t="e">
        <f>IF(ISNUMBER(Regressions!U126),ROUND(Regressions!U126, 1), NA())</f>
        <v>#N/A</v>
      </c>
    </row>
    <row xmlns:x14ac="http://schemas.microsoft.com/office/spreadsheetml/2009/9/ac" r="117" x14ac:dyDescent="0.2">
      <c r="A117" s="330" t="str">
        <f>IF(ISBLANK(Regressions!A127), " ", Regressions!A127)</f>
        <v>Bermuda</v>
      </c>
      <c r="B117" s="331">
        <f>IF(ISBLANK(Regressions!B127), " ", Regressions!B127)</f>
        <v>2020</v>
      </c>
      <c r="C117" s="336" t="str">
        <f>IF(ISBLANK(Regressions!C127), " ", Regressions!C127)</f>
        <v>Pre-primary</v>
      </c>
      <c r="D117" s="332">
        <f>IF(ISBLANK(Regressions!D127), " ", Regressions!D127)</f>
        <v>629</v>
      </c>
      <c r="E117" s="208" t="e">
        <f>IF(ISNUMBER(Regressions!E127),ROUND(Regressions!E127, 1), NA())</f>
        <v>#N/A</v>
      </c>
      <c r="F117" s="333" t="e">
        <f>IF(ISNUMBER(Regressions!F127),ROUND(Regressions!F127, 1), NA())</f>
        <v>#N/A</v>
      </c>
      <c r="G117" s="230" t="e">
        <f>IF(ISNUMBER(Regressions!G127),ROUND(Regressions!G127, 1), NA())</f>
        <v>#N/A</v>
      </c>
      <c r="H117" s="334" t="e">
        <f>IF(ISNUMBER(Regressions!H127),ROUND(Regressions!H127, 1), NA())</f>
        <v>#N/A</v>
      </c>
      <c r="I117" s="231" t="e">
        <f>IF(ISNUMBER(Regressions!I127),ROUND(Regressions!I127, 1), NA())</f>
        <v>#N/A</v>
      </c>
      <c r="J117" s="335" t="e">
        <f>IF(ISNUMBER(Regressions!K127),ROUND(Regressions!K127, 1), NA())</f>
        <v>#N/A</v>
      </c>
      <c r="K117" s="333" t="e">
        <f>IF(ISNUMBER(Regressions!L127),ROUND(Regressions!L127, 1), NA())</f>
        <v>#N/A</v>
      </c>
      <c r="L117" s="232" t="e">
        <f>IF(ISNUMBER(Regressions!M127),ROUND(Regressions!M127, 1), NA())</f>
        <v>#N/A</v>
      </c>
      <c r="M117" s="334" t="e">
        <f>IF(ISNUMBER(Regressions!N127),ROUND(Regressions!N127, 1), NA())</f>
        <v>#N/A</v>
      </c>
      <c r="N117" s="231" t="e">
        <f>IF(ISNUMBER(Regressions!O127),ROUND(Regressions!O127, 1), NA())</f>
        <v>#N/A</v>
      </c>
      <c r="O117" s="335" t="e">
        <f>IF(ISNUMBER(Regressions!Q127),ROUND(Regressions!Q127, 1), NA())</f>
        <v>#N/A</v>
      </c>
      <c r="P117" s="333" t="e">
        <f>IF(ISNUMBER(Regressions!R127),ROUND(Regressions!R127, 1), NA())</f>
        <v>#N/A</v>
      </c>
      <c r="Q117" s="209" t="e">
        <f>IF(ISNUMBER(Regressions!S127),ROUND(Regressions!S127, 1), NA())</f>
        <v>#N/A</v>
      </c>
      <c r="R117" s="334" t="e">
        <f>IF(ISNUMBER(Regressions!T127),ROUND(Regressions!T127, 1), NA())</f>
        <v>#N/A</v>
      </c>
      <c r="S117" s="231" t="e">
        <f>IF(ISNUMBER(Regressions!U127),ROUND(Regressions!U127, 1), NA())</f>
        <v>#N/A</v>
      </c>
    </row>
    <row xmlns:x14ac="http://schemas.microsoft.com/office/spreadsheetml/2009/9/ac" r="118" x14ac:dyDescent="0.2">
      <c r="A118" s="380" t="str">
        <f>IF(ISBLANK(Regressions!A128), " ", Regressions!A128)</f>
        <v>Bermuda</v>
      </c>
      <c r="B118" s="381">
        <f>IF(ISBLANK(Regressions!B128), " ", Regressions!B128)</f>
        <v>2021</v>
      </c>
      <c r="C118" s="382" t="str">
        <f>IF(ISBLANK(Regressions!C128), " ", Regressions!C128)</f>
        <v>Pre-primary</v>
      </c>
      <c r="D118" s="383">
        <f>IF(ISBLANK(Regressions!D128), " ", Regressions!D128)</f>
        <v>652</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30" t="str">
        <f>IF(ISBLANK(Regressions!A129), " ", Regressions!A129)</f>
        <v>Bermuda</v>
      </c>
      <c r="B119" s="331">
        <f>IF(ISBLANK(Regressions!B129), " ", Regressions!B129)</f>
        <v>2022</v>
      </c>
      <c r="C119" s="336" t="str">
        <f>IF(ISBLANK(Regressions!C129), " ", Regressions!C129)</f>
        <v>Pre-primary</v>
      </c>
      <c r="D119" s="332">
        <f>IF(ISBLANK(Regressions!D129), " ", Regressions!D129)</f>
        <v>631</v>
      </c>
      <c r="E119" s="208" t="e">
        <f>IF(ISNUMBER(Regressions!E129),ROUND(Regressions!E129, 1), NA())</f>
        <v>#N/A</v>
      </c>
      <c r="F119" s="333" t="e">
        <f>IF(ISNUMBER(Regressions!F129),ROUND(Regressions!F129, 1), NA())</f>
        <v>#N/A</v>
      </c>
      <c r="G119" s="230" t="e">
        <f>IF(ISNUMBER(Regressions!G129),ROUND(Regressions!G129, 1), NA())</f>
        <v>#N/A</v>
      </c>
      <c r="H119" s="334" t="e">
        <f>IF(ISNUMBER(Regressions!H129),ROUND(Regressions!H129, 1), NA())</f>
        <v>#N/A</v>
      </c>
      <c r="I119" s="231" t="e">
        <f>IF(ISNUMBER(Regressions!I129),ROUND(Regressions!I129, 1), NA())</f>
        <v>#N/A</v>
      </c>
      <c r="J119" s="335" t="e">
        <f>IF(ISNUMBER(Regressions!K129),ROUND(Regressions!K129, 1), NA())</f>
        <v>#N/A</v>
      </c>
      <c r="K119" s="333" t="e">
        <f>IF(ISNUMBER(Regressions!L129),ROUND(Regressions!L129, 1), NA())</f>
        <v>#N/A</v>
      </c>
      <c r="L119" s="232" t="e">
        <f>IF(ISNUMBER(Regressions!M129),ROUND(Regressions!M129, 1), NA())</f>
        <v>#N/A</v>
      </c>
      <c r="M119" s="334" t="e">
        <f>IF(ISNUMBER(Regressions!N129),ROUND(Regressions!N129, 1), NA())</f>
        <v>#N/A</v>
      </c>
      <c r="N119" s="231" t="e">
        <f>IF(ISNUMBER(Regressions!O129),ROUND(Regressions!O129, 1), NA())</f>
        <v>#N/A</v>
      </c>
      <c r="O119" s="335" t="e">
        <f>IF(ISNUMBER(Regressions!Q129),ROUND(Regressions!Q129, 1), NA())</f>
        <v>#N/A</v>
      </c>
      <c r="P119" s="333" t="e">
        <f>IF(ISNUMBER(Regressions!R129),ROUND(Regressions!R129, 1), NA())</f>
        <v>#N/A</v>
      </c>
      <c r="Q119" s="209" t="e">
        <f>IF(ISNUMBER(Regressions!S129),ROUND(Regressions!S129, 1), NA())</f>
        <v>#N/A</v>
      </c>
      <c r="R119" s="334" t="e">
        <f>IF(ISNUMBER(Regressions!T129),ROUND(Regressions!T129, 1), NA())</f>
        <v>#N/A</v>
      </c>
      <c r="S119" s="231" t="e">
        <f>IF(ISNUMBER(Regressions!U129),ROUND(Regressions!U129, 1), NA())</f>
        <v>#N/A</v>
      </c>
    </row>
    <row xmlns:x14ac="http://schemas.microsoft.com/office/spreadsheetml/2009/9/ac" r="120" x14ac:dyDescent="0.2">
      <c r="A120" s="337" t="str">
        <f>IF(ISBLANK(Regressions!A130), " ", Regressions!A130)</f>
        <v>Bermuda</v>
      </c>
      <c r="B120" s="338">
        <f>IF(ISBLANK(Regressions!B130), " ", Regressions!B130)</f>
        <v>2023</v>
      </c>
      <c r="C120" s="339" t="str">
        <f>IF(ISBLANK(Regressions!C130), " ", Regressions!C130)</f>
        <v>Pre-primary</v>
      </c>
      <c r="D120" s="340">
        <f>IF(ISBLANK(Regressions!D130), " ", Regressions!D130)</f>
        <v>566</v>
      </c>
      <c r="E120" s="341" t="e">
        <f>IF(ISNUMBER(Regressions!E130),ROUND(Regressions!E130, 1), NA())</f>
        <v>#N/A</v>
      </c>
      <c r="F120" s="342" t="e">
        <f>IF(ISNUMBER(Regressions!F130),ROUND(Regressions!F130, 1), NA())</f>
        <v>#N/A</v>
      </c>
      <c r="G120" s="343" t="e">
        <f>IF(ISNUMBER(Regressions!G130),ROUND(Regressions!G130, 1), NA())</f>
        <v>#N/A</v>
      </c>
      <c r="H120" s="344" t="e">
        <f>IF(ISNUMBER(Regressions!H130),ROUND(Regressions!H130, 1), NA())</f>
        <v>#N/A</v>
      </c>
      <c r="I120" s="345" t="e">
        <f>IF(ISNUMBER(Regressions!I130),ROUND(Regressions!I130, 1), NA())</f>
        <v>#N/A</v>
      </c>
      <c r="J120" s="346" t="e">
        <f>IF(ISNUMBER(Regressions!K130),ROUND(Regressions!K130, 1), NA())</f>
        <v>#N/A</v>
      </c>
      <c r="K120" s="342" t="e">
        <f>IF(ISNUMBER(Regressions!L130),ROUND(Regressions!L130, 1), NA())</f>
        <v>#N/A</v>
      </c>
      <c r="L120" s="347" t="e">
        <f>IF(ISNUMBER(Regressions!M130),ROUND(Regressions!M130, 1), NA())</f>
        <v>#N/A</v>
      </c>
      <c r="M120" s="344" t="e">
        <f>IF(ISNUMBER(Regressions!N130),ROUND(Regressions!N130, 1), NA())</f>
        <v>#N/A</v>
      </c>
      <c r="N120" s="345" t="e">
        <f>IF(ISNUMBER(Regressions!O130),ROUND(Regressions!O130, 1), NA())</f>
        <v>#N/A</v>
      </c>
      <c r="O120" s="346" t="e">
        <f>IF(ISNUMBER(Regressions!Q130),ROUND(Regressions!Q130, 1), NA())</f>
        <v>#N/A</v>
      </c>
      <c r="P120" s="342" t="e">
        <f>IF(ISNUMBER(Regressions!R130),ROUND(Regressions!R130, 1), NA())</f>
        <v>#N/A</v>
      </c>
      <c r="Q120" s="348" t="e">
        <f>IF(ISNUMBER(Regressions!S130),ROUND(Regressions!S130, 1), NA())</f>
        <v>#N/A</v>
      </c>
      <c r="R120" s="344" t="e">
        <f>IF(ISNUMBER(Regressions!T130),ROUND(Regressions!T130, 1), NA())</f>
        <v>#N/A</v>
      </c>
      <c r="S120" s="345" t="e">
        <f>IF(ISNUMBER(Regressions!U130),ROUND(Regressions!U130, 1), NA())</f>
        <v>#N/A</v>
      </c>
    </row>
    <row xmlns:x14ac="http://schemas.microsoft.com/office/spreadsheetml/2009/9/ac" r="121" hidden="true" x14ac:dyDescent="0.2">
      <c r="A121" s="330" t="str">
        <f>IF(ISBLANK(Regressions!A131), " ", Regressions!A131)</f>
        <v>Bermuda</v>
      </c>
      <c r="B121" s="331">
        <f>IF(ISBLANK(Regressions!B131), " ", Regressions!B131)</f>
        <v>2024</v>
      </c>
      <c r="C121" s="336" t="str">
        <f>IF(ISBLANK(Regressions!C131), " ", Regressions!C131)</f>
        <v>Pre-primary</v>
      </c>
      <c r="D121" s="332" t="str">
        <f>IF(ISBLANK(Regressions!D131), " ", Regressions!D131)</f>
        <v> </v>
      </c>
      <c r="E121" s="208" t="e">
        <f>IF(ISNUMBER(Regressions!E131),ROUND(Regressions!E131, 1), NA())</f>
        <v>#N/A</v>
      </c>
      <c r="F121" s="333" t="e">
        <f>IF(ISNUMBER(Regressions!F131),ROUND(Regressions!F131, 1), NA())</f>
        <v>#N/A</v>
      </c>
      <c r="G121" s="230" t="e">
        <f>IF(ISNUMBER(Regressions!G131),ROUND(Regressions!G131, 1), NA())</f>
        <v>#N/A</v>
      </c>
      <c r="H121" s="334" t="e">
        <f>IF(ISNUMBER(Regressions!H131),ROUND(Regressions!H131, 1), NA())</f>
        <v>#N/A</v>
      </c>
      <c r="I121" s="231" t="e">
        <f>IF(ISNUMBER(Regressions!I131),ROUND(Regressions!I131, 1), NA())</f>
        <v>#N/A</v>
      </c>
      <c r="J121" s="335" t="e">
        <f>IF(ISNUMBER(Regressions!K131),ROUND(Regressions!K131, 1), NA())</f>
        <v>#N/A</v>
      </c>
      <c r="K121" s="333" t="e">
        <f>IF(ISNUMBER(Regressions!L131),ROUND(Regressions!L131, 1), NA())</f>
        <v>#N/A</v>
      </c>
      <c r="L121" s="232" t="e">
        <f>IF(ISNUMBER(Regressions!M131),ROUND(Regressions!M131, 1), NA())</f>
        <v>#N/A</v>
      </c>
      <c r="M121" s="334" t="e">
        <f>IF(ISNUMBER(Regressions!N131),ROUND(Regressions!N131, 1), NA())</f>
        <v>#N/A</v>
      </c>
      <c r="N121" s="231" t="e">
        <f>IF(ISNUMBER(Regressions!O131),ROUND(Regressions!O131, 1), NA())</f>
        <v>#N/A</v>
      </c>
      <c r="O121" s="335" t="e">
        <f>IF(ISNUMBER(Regressions!Q131),ROUND(Regressions!Q131, 1), NA())</f>
        <v>#N/A</v>
      </c>
      <c r="P121" s="333" t="e">
        <f>IF(ISNUMBER(Regressions!R131),ROUND(Regressions!R131, 1), NA())</f>
        <v>#N/A</v>
      </c>
      <c r="Q121" s="209" t="e">
        <f>IF(ISNUMBER(Regressions!S131),ROUND(Regressions!S131, 1), NA())</f>
        <v>#N/A</v>
      </c>
      <c r="R121" s="334" t="e">
        <f>IF(ISNUMBER(Regressions!T131),ROUND(Regressions!T131, 1), NA())</f>
        <v>#N/A</v>
      </c>
      <c r="S121" s="231" t="e">
        <f>IF(ISNUMBER(Regressions!U131),ROUND(Regressions!U131, 1), NA())</f>
        <v>#N/A</v>
      </c>
    </row>
    <row xmlns:x14ac="http://schemas.microsoft.com/office/spreadsheetml/2009/9/ac" r="122" hidden="true" x14ac:dyDescent="0.2">
      <c r="A122" s="330" t="str">
        <f>IF(ISBLANK(Regressions!A132), " ", Regressions!A132)</f>
        <v>Bermuda</v>
      </c>
      <c r="B122" s="331">
        <f>IF(ISBLANK(Regressions!B132), " ", Regressions!B132)</f>
        <v>2025</v>
      </c>
      <c r="C122" s="336" t="str">
        <f>IF(ISBLANK(Regressions!C132), " ", Regressions!C132)</f>
        <v>Pre-primary</v>
      </c>
      <c r="D122" s="332" t="str">
        <f>IF(ISBLANK(Regressions!D132), " ", Regressions!D132)</f>
        <v> </v>
      </c>
      <c r="E122" s="208" t="e">
        <f>IF(ISNUMBER(Regressions!E132),ROUND(Regressions!E132, 1), NA())</f>
        <v>#N/A</v>
      </c>
      <c r="F122" s="333" t="e">
        <f>IF(ISNUMBER(Regressions!F132),ROUND(Regressions!F132, 1), NA())</f>
        <v>#N/A</v>
      </c>
      <c r="G122" s="230" t="e">
        <f>IF(ISNUMBER(Regressions!G132),ROUND(Regressions!G132, 1), NA())</f>
        <v>#N/A</v>
      </c>
      <c r="H122" s="334" t="e">
        <f>IF(ISNUMBER(Regressions!H132),ROUND(Regressions!H132, 1), NA())</f>
        <v>#N/A</v>
      </c>
      <c r="I122" s="231" t="e">
        <f>IF(ISNUMBER(Regressions!I132),ROUND(Regressions!I132, 1), NA())</f>
        <v>#N/A</v>
      </c>
      <c r="J122" s="335" t="e">
        <f>IF(ISNUMBER(Regressions!K132),ROUND(Regressions!K132, 1), NA())</f>
        <v>#N/A</v>
      </c>
      <c r="K122" s="333" t="e">
        <f>IF(ISNUMBER(Regressions!L132),ROUND(Regressions!L132, 1), NA())</f>
        <v>#N/A</v>
      </c>
      <c r="L122" s="232" t="e">
        <f>IF(ISNUMBER(Regressions!M132),ROUND(Regressions!M132, 1), NA())</f>
        <v>#N/A</v>
      </c>
      <c r="M122" s="334" t="e">
        <f>IF(ISNUMBER(Regressions!N132),ROUND(Regressions!N132, 1), NA())</f>
        <v>#N/A</v>
      </c>
      <c r="N122" s="231" t="e">
        <f>IF(ISNUMBER(Regressions!O132),ROUND(Regressions!O132, 1), NA())</f>
        <v>#N/A</v>
      </c>
      <c r="O122" s="335" t="e">
        <f>IF(ISNUMBER(Regressions!Q132),ROUND(Regressions!Q132, 1), NA())</f>
        <v>#N/A</v>
      </c>
      <c r="P122" s="333" t="e">
        <f>IF(ISNUMBER(Regressions!R132),ROUND(Regressions!R132, 1), NA())</f>
        <v>#N/A</v>
      </c>
      <c r="Q122" s="209" t="e">
        <f>IF(ISNUMBER(Regressions!S132),ROUND(Regressions!S132, 1), NA())</f>
        <v>#N/A</v>
      </c>
      <c r="R122" s="334" t="e">
        <f>IF(ISNUMBER(Regressions!T132),ROUND(Regressions!T132, 1), NA())</f>
        <v>#N/A</v>
      </c>
      <c r="S122" s="231" t="e">
        <f>IF(ISNUMBER(Regressions!U132),ROUND(Regressions!U132, 1), NA())</f>
        <v>#N/A</v>
      </c>
    </row>
    <row xmlns:x14ac="http://schemas.microsoft.com/office/spreadsheetml/2009/9/ac" r="123" hidden="true" x14ac:dyDescent="0.2">
      <c r="A123" s="330" t="str">
        <f>IF(ISBLANK(Regressions!A133), " ", Regressions!A133)</f>
        <v>Bermuda</v>
      </c>
      <c r="B123" s="331">
        <f>IF(ISBLANK(Regressions!B133), " ", Regressions!B133)</f>
        <v>2026</v>
      </c>
      <c r="C123" s="336" t="str">
        <f>IF(ISBLANK(Regressions!C133), " ", Regressions!C133)</f>
        <v>Pre-primary</v>
      </c>
      <c r="D123" s="332" t="str">
        <f>IF(ISBLANK(Regressions!D133), " ", Regressions!D133)</f>
        <v> </v>
      </c>
      <c r="E123" s="208" t="e">
        <f>IF(ISNUMBER(Regressions!E133),ROUND(Regressions!E133, 1), NA())</f>
        <v>#N/A</v>
      </c>
      <c r="F123" s="333" t="e">
        <f>IF(ISNUMBER(Regressions!F133),ROUND(Regressions!F133, 1), NA())</f>
        <v>#N/A</v>
      </c>
      <c r="G123" s="230" t="e">
        <f>IF(ISNUMBER(Regressions!G133),ROUND(Regressions!G133, 1), NA())</f>
        <v>#N/A</v>
      </c>
      <c r="H123" s="334" t="e">
        <f>IF(ISNUMBER(Regressions!H133),ROUND(Regressions!H133, 1), NA())</f>
        <v>#N/A</v>
      </c>
      <c r="I123" s="231" t="e">
        <f>IF(ISNUMBER(Regressions!I133),ROUND(Regressions!I133, 1), NA())</f>
        <v>#N/A</v>
      </c>
      <c r="J123" s="335" t="e">
        <f>IF(ISNUMBER(Regressions!K133),ROUND(Regressions!K133, 1), NA())</f>
        <v>#N/A</v>
      </c>
      <c r="K123" s="333" t="e">
        <f>IF(ISNUMBER(Regressions!L133),ROUND(Regressions!L133, 1), NA())</f>
        <v>#N/A</v>
      </c>
      <c r="L123" s="232" t="e">
        <f>IF(ISNUMBER(Regressions!M133),ROUND(Regressions!M133, 1), NA())</f>
        <v>#N/A</v>
      </c>
      <c r="M123" s="334" t="e">
        <f>IF(ISNUMBER(Regressions!N133),ROUND(Regressions!N133, 1), NA())</f>
        <v>#N/A</v>
      </c>
      <c r="N123" s="231" t="e">
        <f>IF(ISNUMBER(Regressions!O133),ROUND(Regressions!O133, 1), NA())</f>
        <v>#N/A</v>
      </c>
      <c r="O123" s="335" t="e">
        <f>IF(ISNUMBER(Regressions!Q133),ROUND(Regressions!Q133, 1), NA())</f>
        <v>#N/A</v>
      </c>
      <c r="P123" s="333" t="e">
        <f>IF(ISNUMBER(Regressions!R133),ROUND(Regressions!R133, 1), NA())</f>
        <v>#N/A</v>
      </c>
      <c r="Q123" s="209" t="e">
        <f>IF(ISNUMBER(Regressions!S133),ROUND(Regressions!S133, 1), NA())</f>
        <v>#N/A</v>
      </c>
      <c r="R123" s="334" t="e">
        <f>IF(ISNUMBER(Regressions!T133),ROUND(Regressions!T133, 1), NA())</f>
        <v>#N/A</v>
      </c>
      <c r="S123" s="231" t="e">
        <f>IF(ISNUMBER(Regressions!U133),ROUND(Regressions!U133, 1), NA())</f>
        <v>#N/A</v>
      </c>
    </row>
    <row xmlns:x14ac="http://schemas.microsoft.com/office/spreadsheetml/2009/9/ac" r="124" hidden="true" x14ac:dyDescent="0.2">
      <c r="A124" s="330" t="str">
        <f>IF(ISBLANK(Regressions!A134), " ", Regressions!A134)</f>
        <v>Bermuda</v>
      </c>
      <c r="B124" s="331">
        <f>IF(ISBLANK(Regressions!B134), " ", Regressions!B134)</f>
        <v>2027</v>
      </c>
      <c r="C124" s="336" t="str">
        <f>IF(ISBLANK(Regressions!C134), " ", Regressions!C134)</f>
        <v>Pre-primary</v>
      </c>
      <c r="D124" s="332" t="str">
        <f>IF(ISBLANK(Regressions!D134), " ", Regressions!D134)</f>
        <v> </v>
      </c>
      <c r="E124" s="208" t="e">
        <f>IF(ISNUMBER(Regressions!E134),ROUND(Regressions!E134, 1), NA())</f>
        <v>#N/A</v>
      </c>
      <c r="F124" s="333" t="e">
        <f>IF(ISNUMBER(Regressions!F134),ROUND(Regressions!F134, 1), NA())</f>
        <v>#N/A</v>
      </c>
      <c r="G124" s="230" t="e">
        <f>IF(ISNUMBER(Regressions!G134),ROUND(Regressions!G134, 1), NA())</f>
        <v>#N/A</v>
      </c>
      <c r="H124" s="334" t="e">
        <f>IF(ISNUMBER(Regressions!H134),ROUND(Regressions!H134, 1), NA())</f>
        <v>#N/A</v>
      </c>
      <c r="I124" s="231" t="e">
        <f>IF(ISNUMBER(Regressions!I134),ROUND(Regressions!I134, 1), NA())</f>
        <v>#N/A</v>
      </c>
      <c r="J124" s="335" t="e">
        <f>IF(ISNUMBER(Regressions!K134),ROUND(Regressions!K134, 1), NA())</f>
        <v>#N/A</v>
      </c>
      <c r="K124" s="333" t="e">
        <f>IF(ISNUMBER(Regressions!L134),ROUND(Regressions!L134, 1), NA())</f>
        <v>#N/A</v>
      </c>
      <c r="L124" s="232" t="e">
        <f>IF(ISNUMBER(Regressions!M134),ROUND(Regressions!M134, 1), NA())</f>
        <v>#N/A</v>
      </c>
      <c r="M124" s="334" t="e">
        <f>IF(ISNUMBER(Regressions!N134),ROUND(Regressions!N134, 1), NA())</f>
        <v>#N/A</v>
      </c>
      <c r="N124" s="231" t="e">
        <f>IF(ISNUMBER(Regressions!O134),ROUND(Regressions!O134, 1), NA())</f>
        <v>#N/A</v>
      </c>
      <c r="O124" s="335" t="e">
        <f>IF(ISNUMBER(Regressions!Q134),ROUND(Regressions!Q134, 1), NA())</f>
        <v>#N/A</v>
      </c>
      <c r="P124" s="333" t="e">
        <f>IF(ISNUMBER(Regressions!R134),ROUND(Regressions!R134, 1), NA())</f>
        <v>#N/A</v>
      </c>
      <c r="Q124" s="209" t="e">
        <f>IF(ISNUMBER(Regressions!S134),ROUND(Regressions!S134, 1), NA())</f>
        <v>#N/A</v>
      </c>
      <c r="R124" s="334" t="e">
        <f>IF(ISNUMBER(Regressions!T134),ROUND(Regressions!T134, 1), NA())</f>
        <v>#N/A</v>
      </c>
      <c r="S124" s="231" t="e">
        <f>IF(ISNUMBER(Regressions!U134),ROUND(Regressions!U134, 1), NA())</f>
        <v>#N/A</v>
      </c>
    </row>
    <row xmlns:x14ac="http://schemas.microsoft.com/office/spreadsheetml/2009/9/ac" r="125" hidden="true" x14ac:dyDescent="0.2">
      <c r="A125" s="330" t="str">
        <f>IF(ISBLANK(Regressions!A135), " ", Regressions!A135)</f>
        <v>Bermuda</v>
      </c>
      <c r="B125" s="331">
        <f>IF(ISBLANK(Regressions!B135), " ", Regressions!B135)</f>
        <v>2028</v>
      </c>
      <c r="C125" s="336" t="str">
        <f>IF(ISBLANK(Regressions!C135), " ", Regressions!C135)</f>
        <v>Pre-primary</v>
      </c>
      <c r="D125" s="332" t="str">
        <f>IF(ISBLANK(Regressions!D135), " ", Regressions!D135)</f>
        <v> </v>
      </c>
      <c r="E125" s="208" t="e">
        <f>IF(ISNUMBER(Regressions!E135),ROUND(Regressions!E135, 1), NA())</f>
        <v>#N/A</v>
      </c>
      <c r="F125" s="333" t="e">
        <f>IF(ISNUMBER(Regressions!F135),ROUND(Regressions!F135, 1), NA())</f>
        <v>#N/A</v>
      </c>
      <c r="G125" s="230" t="e">
        <f>IF(ISNUMBER(Regressions!G135),ROUND(Regressions!G135, 1), NA())</f>
        <v>#N/A</v>
      </c>
      <c r="H125" s="334" t="e">
        <f>IF(ISNUMBER(Regressions!H135),ROUND(Regressions!H135, 1), NA())</f>
        <v>#N/A</v>
      </c>
      <c r="I125" s="231" t="e">
        <f>IF(ISNUMBER(Regressions!I135),ROUND(Regressions!I135, 1), NA())</f>
        <v>#N/A</v>
      </c>
      <c r="J125" s="335" t="e">
        <f>IF(ISNUMBER(Regressions!K135),ROUND(Regressions!K135, 1), NA())</f>
        <v>#N/A</v>
      </c>
      <c r="K125" s="333" t="e">
        <f>IF(ISNUMBER(Regressions!L135),ROUND(Regressions!L135, 1), NA())</f>
        <v>#N/A</v>
      </c>
      <c r="L125" s="232" t="e">
        <f>IF(ISNUMBER(Regressions!M135),ROUND(Regressions!M135, 1), NA())</f>
        <v>#N/A</v>
      </c>
      <c r="M125" s="334" t="e">
        <f>IF(ISNUMBER(Regressions!N135),ROUND(Regressions!N135, 1), NA())</f>
        <v>#N/A</v>
      </c>
      <c r="N125" s="231" t="e">
        <f>IF(ISNUMBER(Regressions!O135),ROUND(Regressions!O135, 1), NA())</f>
        <v>#N/A</v>
      </c>
      <c r="O125" s="335" t="e">
        <f>IF(ISNUMBER(Regressions!Q135),ROUND(Regressions!Q135, 1), NA())</f>
        <v>#N/A</v>
      </c>
      <c r="P125" s="333" t="e">
        <f>IF(ISNUMBER(Regressions!R135),ROUND(Regressions!R135, 1), NA())</f>
        <v>#N/A</v>
      </c>
      <c r="Q125" s="209" t="e">
        <f>IF(ISNUMBER(Regressions!S135),ROUND(Regressions!S135, 1), NA())</f>
        <v>#N/A</v>
      </c>
      <c r="R125" s="334" t="e">
        <f>IF(ISNUMBER(Regressions!T135),ROUND(Regressions!T135, 1), NA())</f>
        <v>#N/A</v>
      </c>
      <c r="S125" s="231" t="e">
        <f>IF(ISNUMBER(Regressions!U135),ROUND(Regressions!U135, 1), NA())</f>
        <v>#N/A</v>
      </c>
    </row>
    <row xmlns:x14ac="http://schemas.microsoft.com/office/spreadsheetml/2009/9/ac" r="126" hidden="true" x14ac:dyDescent="0.2">
      <c r="A126" s="330" t="str">
        <f>IF(ISBLANK(Regressions!A136), " ", Regressions!A136)</f>
        <v>Bermuda</v>
      </c>
      <c r="B126" s="331">
        <f>IF(ISBLANK(Regressions!B136), " ", Regressions!B136)</f>
        <v>2029</v>
      </c>
      <c r="C126" s="336" t="str">
        <f>IF(ISBLANK(Regressions!C136), " ", Regressions!C136)</f>
        <v>Pre-primary</v>
      </c>
      <c r="D126" s="332" t="str">
        <f>IF(ISBLANK(Regressions!D136), " ", Regressions!D136)</f>
        <v> </v>
      </c>
      <c r="E126" s="208" t="e">
        <f>IF(ISNUMBER(Regressions!E136),ROUND(Regressions!E136, 1), NA())</f>
        <v>#N/A</v>
      </c>
      <c r="F126" s="333" t="e">
        <f>IF(ISNUMBER(Regressions!F136),ROUND(Regressions!F136, 1), NA())</f>
        <v>#N/A</v>
      </c>
      <c r="G126" s="230" t="e">
        <f>IF(ISNUMBER(Regressions!G136),ROUND(Regressions!G136, 1), NA())</f>
        <v>#N/A</v>
      </c>
      <c r="H126" s="334" t="e">
        <f>IF(ISNUMBER(Regressions!H136),ROUND(Regressions!H136, 1), NA())</f>
        <v>#N/A</v>
      </c>
      <c r="I126" s="231" t="e">
        <f>IF(ISNUMBER(Regressions!I136),ROUND(Regressions!I136, 1), NA())</f>
        <v>#N/A</v>
      </c>
      <c r="J126" s="335" t="e">
        <f>IF(ISNUMBER(Regressions!K136),ROUND(Regressions!K136, 1), NA())</f>
        <v>#N/A</v>
      </c>
      <c r="K126" s="333" t="e">
        <f>IF(ISNUMBER(Regressions!L136),ROUND(Regressions!L136, 1), NA())</f>
        <v>#N/A</v>
      </c>
      <c r="L126" s="232" t="e">
        <f>IF(ISNUMBER(Regressions!M136),ROUND(Regressions!M136, 1), NA())</f>
        <v>#N/A</v>
      </c>
      <c r="M126" s="334" t="e">
        <f>IF(ISNUMBER(Regressions!N136),ROUND(Regressions!N136, 1), NA())</f>
        <v>#N/A</v>
      </c>
      <c r="N126" s="231" t="e">
        <f>IF(ISNUMBER(Regressions!O136),ROUND(Regressions!O136, 1), NA())</f>
        <v>#N/A</v>
      </c>
      <c r="O126" s="335" t="e">
        <f>IF(ISNUMBER(Regressions!Q136),ROUND(Regressions!Q136, 1), NA())</f>
        <v>#N/A</v>
      </c>
      <c r="P126" s="333" t="e">
        <f>IF(ISNUMBER(Regressions!R136),ROUND(Regressions!R136, 1), NA())</f>
        <v>#N/A</v>
      </c>
      <c r="Q126" s="209" t="e">
        <f>IF(ISNUMBER(Regressions!S136),ROUND(Regressions!S136, 1), NA())</f>
        <v>#N/A</v>
      </c>
      <c r="R126" s="334" t="e">
        <f>IF(ISNUMBER(Regressions!T136),ROUND(Regressions!T136, 1), NA())</f>
        <v>#N/A</v>
      </c>
      <c r="S126" s="231" t="e">
        <f>IF(ISNUMBER(Regressions!U136),ROUND(Regressions!U136, 1), NA())</f>
        <v>#N/A</v>
      </c>
    </row>
    <row xmlns:x14ac="http://schemas.microsoft.com/office/spreadsheetml/2009/9/ac" r="127" hidden="true" x14ac:dyDescent="0.2">
      <c r="A127" s="330" t="str">
        <f>IF(ISBLANK(Regressions!A137), " ", Regressions!A137)</f>
        <v>Bermuda</v>
      </c>
      <c r="B127" s="331">
        <f>IF(ISBLANK(Regressions!B137), " ", Regressions!B137)</f>
        <v>2030</v>
      </c>
      <c r="C127" s="336" t="str">
        <f>IF(ISBLANK(Regressions!C137), " ", Regressions!C137)</f>
        <v>Pre-primary</v>
      </c>
      <c r="D127" s="332" t="str">
        <f>IF(ISBLANK(Regressions!D137), " ", Regressions!D137)</f>
        <v> </v>
      </c>
      <c r="E127" s="208" t="e">
        <f>IF(ISNUMBER(Regressions!E137),ROUND(Regressions!E137, 1), NA())</f>
        <v>#N/A</v>
      </c>
      <c r="F127" s="333" t="e">
        <f>IF(ISNUMBER(Regressions!F137),ROUND(Regressions!F137, 1), NA())</f>
        <v>#N/A</v>
      </c>
      <c r="G127" s="230" t="e">
        <f>IF(ISNUMBER(Regressions!G137),ROUND(Regressions!G137, 1), NA())</f>
        <v>#N/A</v>
      </c>
      <c r="H127" s="334" t="e">
        <f>IF(ISNUMBER(Regressions!H137),ROUND(Regressions!H137, 1), NA())</f>
        <v>#N/A</v>
      </c>
      <c r="I127" s="231" t="e">
        <f>IF(ISNUMBER(Regressions!I137),ROUND(Regressions!I137, 1), NA())</f>
        <v>#N/A</v>
      </c>
      <c r="J127" s="335" t="e">
        <f>IF(ISNUMBER(Regressions!K137),ROUND(Regressions!K137, 1), NA())</f>
        <v>#N/A</v>
      </c>
      <c r="K127" s="333" t="e">
        <f>IF(ISNUMBER(Regressions!L137),ROUND(Regressions!L137, 1), NA())</f>
        <v>#N/A</v>
      </c>
      <c r="L127" s="232" t="e">
        <f>IF(ISNUMBER(Regressions!M137),ROUND(Regressions!M137, 1), NA())</f>
        <v>#N/A</v>
      </c>
      <c r="M127" s="334" t="e">
        <f>IF(ISNUMBER(Regressions!N137),ROUND(Regressions!N137, 1), NA())</f>
        <v>#N/A</v>
      </c>
      <c r="N127" s="231" t="e">
        <f>IF(ISNUMBER(Regressions!O137),ROUND(Regressions!O137, 1), NA())</f>
        <v>#N/A</v>
      </c>
      <c r="O127" s="335" t="e">
        <f>IF(ISNUMBER(Regressions!Q137),ROUND(Regressions!Q137, 1), NA())</f>
        <v>#N/A</v>
      </c>
      <c r="P127" s="333" t="e">
        <f>IF(ISNUMBER(Regressions!R137),ROUND(Regressions!R137, 1), NA())</f>
        <v>#N/A</v>
      </c>
      <c r="Q127" s="209" t="e">
        <f>IF(ISNUMBER(Regressions!S137),ROUND(Regressions!S137, 1), NA())</f>
        <v>#N/A</v>
      </c>
      <c r="R127" s="334" t="e">
        <f>IF(ISNUMBER(Regressions!T137),ROUND(Regressions!T137, 1), NA())</f>
        <v>#N/A</v>
      </c>
      <c r="S127" s="231" t="e">
        <f>IF(ISNUMBER(Regressions!U137),ROUND(Regressions!U137, 1), NA())</f>
        <v>#N/A</v>
      </c>
    </row>
    <row xmlns:x14ac="http://schemas.microsoft.com/office/spreadsheetml/2009/9/ac" r="128" x14ac:dyDescent="0.2">
      <c r="A128" s="330" t="str">
        <f>IF(ISBLANK(Regressions!A138), " ", Regressions!A138)</f>
        <v>Bermuda</v>
      </c>
      <c r="B128" s="331">
        <f>IF(ISBLANK(Regressions!B138), " ", Regressions!B138)</f>
        <v>2000</v>
      </c>
      <c r="C128" s="336" t="str">
        <f>IF(ISBLANK(Regressions!C138), " ", Regressions!C138)</f>
        <v>Primary</v>
      </c>
      <c r="D128" s="332">
        <f>IF(ISBLANK(Regressions!D138), " ", Regressions!D138)</f>
        <v>4689</v>
      </c>
      <c r="E128" s="208" t="e">
        <f>IF(ISNUMBER(Regressions!E138),ROUND(Regressions!E138, 1), NA())</f>
        <v>#N/A</v>
      </c>
      <c r="F128" s="333" t="e">
        <f>IF(ISNUMBER(Regressions!F138),ROUND(Regressions!F138, 1), NA())</f>
        <v>#N/A</v>
      </c>
      <c r="G128" s="230" t="e">
        <f>IF(ISNUMBER(Regressions!G138),ROUND(Regressions!G138, 1), NA())</f>
        <v>#N/A</v>
      </c>
      <c r="H128" s="334" t="e">
        <f>IF(ISNUMBER(Regressions!H138),ROUND(Regressions!H138, 1), NA())</f>
        <v>#N/A</v>
      </c>
      <c r="I128" s="231" t="e">
        <f>IF(ISNUMBER(Regressions!I138),ROUND(Regressions!I138, 1), NA())</f>
        <v>#N/A</v>
      </c>
      <c r="J128" s="335" t="e">
        <f>IF(ISNUMBER(Regressions!K138),ROUND(Regressions!K138, 1), NA())</f>
        <v>#N/A</v>
      </c>
      <c r="K128" s="333" t="e">
        <f>IF(ISNUMBER(Regressions!L138),ROUND(Regressions!L138, 1), NA())</f>
        <v>#N/A</v>
      </c>
      <c r="L128" s="232" t="e">
        <f>IF(ISNUMBER(Regressions!M138),ROUND(Regressions!M138, 1), NA())</f>
        <v>#N/A</v>
      </c>
      <c r="M128" s="334" t="e">
        <f>IF(ISNUMBER(Regressions!N138),ROUND(Regressions!N138, 1), NA())</f>
        <v>#N/A</v>
      </c>
      <c r="N128" s="231" t="e">
        <f>IF(ISNUMBER(Regressions!O138),ROUND(Regressions!O138, 1), NA())</f>
        <v>#N/A</v>
      </c>
      <c r="O128" s="335">
        <f>IF(ISNUMBER(Regressions!Q138),ROUND(Regressions!Q138, 1), NA())</f>
        <v>100</v>
      </c>
      <c r="P128" s="333">
        <f>IF(ISNUMBER(Regressions!R138),ROUND(Regressions!R138, 1), NA())</f>
        <v>100</v>
      </c>
      <c r="Q128" s="209">
        <f>IF(ISNUMBER(Regressions!S138),ROUND(Regressions!S138, 1), NA())</f>
        <v>100</v>
      </c>
      <c r="R128" s="334">
        <f>IF(ISNUMBER(Regressions!T138),ROUND(Regressions!T138, 1), NA())</f>
        <v>0</v>
      </c>
      <c r="S128" s="231">
        <f>IF(ISNUMBER(Regressions!U138),ROUND(Regressions!U138, 1), NA())</f>
        <v>0</v>
      </c>
    </row>
    <row xmlns:x14ac="http://schemas.microsoft.com/office/spreadsheetml/2009/9/ac" r="129" x14ac:dyDescent="0.2">
      <c r="A129" s="330" t="str">
        <f>IF(ISBLANK(Regressions!A139), " ", Regressions!A139)</f>
        <v>Bermuda</v>
      </c>
      <c r="B129" s="331">
        <f>IF(ISBLANK(Regressions!B139), " ", Regressions!B139)</f>
        <v>2001</v>
      </c>
      <c r="C129" s="336" t="str">
        <f>IF(ISBLANK(Regressions!C139), " ", Regressions!C139)</f>
        <v>Primary</v>
      </c>
      <c r="D129" s="332">
        <f>IF(ISBLANK(Regressions!D139), " ", Regressions!D139)</f>
        <v>4660</v>
      </c>
      <c r="E129" s="208" t="e">
        <f>IF(ISNUMBER(Regressions!E139),ROUND(Regressions!E139, 1), NA())</f>
        <v>#N/A</v>
      </c>
      <c r="F129" s="333" t="e">
        <f>IF(ISNUMBER(Regressions!F139),ROUND(Regressions!F139, 1), NA())</f>
        <v>#N/A</v>
      </c>
      <c r="G129" s="230" t="e">
        <f>IF(ISNUMBER(Regressions!G139),ROUND(Regressions!G139, 1), NA())</f>
        <v>#N/A</v>
      </c>
      <c r="H129" s="334" t="e">
        <f>IF(ISNUMBER(Regressions!H139),ROUND(Regressions!H139, 1), NA())</f>
        <v>#N/A</v>
      </c>
      <c r="I129" s="231" t="e">
        <f>IF(ISNUMBER(Regressions!I139),ROUND(Regressions!I139, 1), NA())</f>
        <v>#N/A</v>
      </c>
      <c r="J129" s="335" t="e">
        <f>IF(ISNUMBER(Regressions!K139),ROUND(Regressions!K139, 1), NA())</f>
        <v>#N/A</v>
      </c>
      <c r="K129" s="333" t="e">
        <f>IF(ISNUMBER(Regressions!L139),ROUND(Regressions!L139, 1), NA())</f>
        <v>#N/A</v>
      </c>
      <c r="L129" s="232" t="e">
        <f>IF(ISNUMBER(Regressions!M139),ROUND(Regressions!M139, 1), NA())</f>
        <v>#N/A</v>
      </c>
      <c r="M129" s="334" t="e">
        <f>IF(ISNUMBER(Regressions!N139),ROUND(Regressions!N139, 1), NA())</f>
        <v>#N/A</v>
      </c>
      <c r="N129" s="231" t="e">
        <f>IF(ISNUMBER(Regressions!O139),ROUND(Regressions!O139, 1), NA())</f>
        <v>#N/A</v>
      </c>
      <c r="O129" s="335">
        <f>IF(ISNUMBER(Regressions!Q139),ROUND(Regressions!Q139, 1), NA())</f>
        <v>100</v>
      </c>
      <c r="P129" s="333">
        <f>IF(ISNUMBER(Regressions!R139),ROUND(Regressions!R139, 1), NA())</f>
        <v>100</v>
      </c>
      <c r="Q129" s="209">
        <f>IF(ISNUMBER(Regressions!S139),ROUND(Regressions!S139, 1), NA())</f>
        <v>100</v>
      </c>
      <c r="R129" s="334">
        <f>IF(ISNUMBER(Regressions!T139),ROUND(Regressions!T139, 1), NA())</f>
        <v>0</v>
      </c>
      <c r="S129" s="231">
        <f>IF(ISNUMBER(Regressions!U139),ROUND(Regressions!U139, 1), NA())</f>
        <v>0</v>
      </c>
    </row>
    <row xmlns:x14ac="http://schemas.microsoft.com/office/spreadsheetml/2009/9/ac" r="130" x14ac:dyDescent="0.2">
      <c r="A130" s="330" t="str">
        <f>IF(ISBLANK(Regressions!A140), " ", Regressions!A140)</f>
        <v>Bermuda</v>
      </c>
      <c r="B130" s="331">
        <f>IF(ISBLANK(Regressions!B140), " ", Regressions!B140)</f>
        <v>2002</v>
      </c>
      <c r="C130" s="336" t="str">
        <f>IF(ISBLANK(Regressions!C140), " ", Regressions!C140)</f>
        <v>Primary</v>
      </c>
      <c r="D130" s="332">
        <f>IF(ISBLANK(Regressions!D140), " ", Regressions!D140)</f>
        <v>4596</v>
      </c>
      <c r="E130" s="208" t="e">
        <f>IF(ISNUMBER(Regressions!E140),ROUND(Regressions!E140, 1), NA())</f>
        <v>#N/A</v>
      </c>
      <c r="F130" s="333" t="e">
        <f>IF(ISNUMBER(Regressions!F140),ROUND(Regressions!F140, 1), NA())</f>
        <v>#N/A</v>
      </c>
      <c r="G130" s="230" t="e">
        <f>IF(ISNUMBER(Regressions!G140),ROUND(Regressions!G140, 1), NA())</f>
        <v>#N/A</v>
      </c>
      <c r="H130" s="334" t="e">
        <f>IF(ISNUMBER(Regressions!H140),ROUND(Regressions!H140, 1), NA())</f>
        <v>#N/A</v>
      </c>
      <c r="I130" s="231" t="e">
        <f>IF(ISNUMBER(Regressions!I140),ROUND(Regressions!I140, 1), NA())</f>
        <v>#N/A</v>
      </c>
      <c r="J130" s="335" t="e">
        <f>IF(ISNUMBER(Regressions!K140),ROUND(Regressions!K140, 1), NA())</f>
        <v>#N/A</v>
      </c>
      <c r="K130" s="333" t="e">
        <f>IF(ISNUMBER(Regressions!L140),ROUND(Regressions!L140, 1), NA())</f>
        <v>#N/A</v>
      </c>
      <c r="L130" s="232" t="e">
        <f>IF(ISNUMBER(Regressions!M140),ROUND(Regressions!M140, 1), NA())</f>
        <v>#N/A</v>
      </c>
      <c r="M130" s="334" t="e">
        <f>IF(ISNUMBER(Regressions!N140),ROUND(Regressions!N140, 1), NA())</f>
        <v>#N/A</v>
      </c>
      <c r="N130" s="231" t="e">
        <f>IF(ISNUMBER(Regressions!O140),ROUND(Regressions!O140, 1), NA())</f>
        <v>#N/A</v>
      </c>
      <c r="O130" s="335">
        <f>IF(ISNUMBER(Regressions!Q140),ROUND(Regressions!Q140, 1), NA())</f>
        <v>100</v>
      </c>
      <c r="P130" s="333">
        <f>IF(ISNUMBER(Regressions!R140),ROUND(Regressions!R140, 1), NA())</f>
        <v>100</v>
      </c>
      <c r="Q130" s="209">
        <f>IF(ISNUMBER(Regressions!S140),ROUND(Regressions!S140, 1), NA())</f>
        <v>100</v>
      </c>
      <c r="R130" s="334">
        <f>IF(ISNUMBER(Regressions!T140),ROUND(Regressions!T140, 1), NA())</f>
        <v>0</v>
      </c>
      <c r="S130" s="231">
        <f>IF(ISNUMBER(Regressions!U140),ROUND(Regressions!U140, 1), NA())</f>
        <v>0</v>
      </c>
    </row>
    <row xmlns:x14ac="http://schemas.microsoft.com/office/spreadsheetml/2009/9/ac" r="131" x14ac:dyDescent="0.2">
      <c r="A131" s="330" t="str">
        <f>IF(ISBLANK(Regressions!A141), " ", Regressions!A141)</f>
        <v>Bermuda</v>
      </c>
      <c r="B131" s="331">
        <f>IF(ISBLANK(Regressions!B141), " ", Regressions!B141)</f>
        <v>2003</v>
      </c>
      <c r="C131" s="336" t="str">
        <f>IF(ISBLANK(Regressions!C141), " ", Regressions!C141)</f>
        <v>Primary</v>
      </c>
      <c r="D131" s="332">
        <f>IF(ISBLANK(Regressions!D141), " ", Regressions!D141)</f>
        <v>4509</v>
      </c>
      <c r="E131" s="208" t="e">
        <f>IF(ISNUMBER(Regressions!E141),ROUND(Regressions!E141, 1), NA())</f>
        <v>#N/A</v>
      </c>
      <c r="F131" s="333" t="e">
        <f>IF(ISNUMBER(Regressions!F141),ROUND(Regressions!F141, 1), NA())</f>
        <v>#N/A</v>
      </c>
      <c r="G131" s="230" t="e">
        <f>IF(ISNUMBER(Regressions!G141),ROUND(Regressions!G141, 1), NA())</f>
        <v>#N/A</v>
      </c>
      <c r="H131" s="334" t="e">
        <f>IF(ISNUMBER(Regressions!H141),ROUND(Regressions!H141, 1), NA())</f>
        <v>#N/A</v>
      </c>
      <c r="I131" s="231" t="e">
        <f>IF(ISNUMBER(Regressions!I141),ROUND(Regressions!I141, 1), NA())</f>
        <v>#N/A</v>
      </c>
      <c r="J131" s="335" t="e">
        <f>IF(ISNUMBER(Regressions!K141),ROUND(Regressions!K141, 1), NA())</f>
        <v>#N/A</v>
      </c>
      <c r="K131" s="333" t="e">
        <f>IF(ISNUMBER(Regressions!L141),ROUND(Regressions!L141, 1), NA())</f>
        <v>#N/A</v>
      </c>
      <c r="L131" s="232" t="e">
        <f>IF(ISNUMBER(Regressions!M141),ROUND(Regressions!M141, 1), NA())</f>
        <v>#N/A</v>
      </c>
      <c r="M131" s="334" t="e">
        <f>IF(ISNUMBER(Regressions!N141),ROUND(Regressions!N141, 1), NA())</f>
        <v>#N/A</v>
      </c>
      <c r="N131" s="231" t="e">
        <f>IF(ISNUMBER(Regressions!O141),ROUND(Regressions!O141, 1), NA())</f>
        <v>#N/A</v>
      </c>
      <c r="O131" s="335">
        <f>IF(ISNUMBER(Regressions!Q141),ROUND(Regressions!Q141, 1), NA())</f>
        <v>100</v>
      </c>
      <c r="P131" s="333">
        <f>IF(ISNUMBER(Regressions!R141),ROUND(Regressions!R141, 1), NA())</f>
        <v>100</v>
      </c>
      <c r="Q131" s="209">
        <f>IF(ISNUMBER(Regressions!S141),ROUND(Regressions!S141, 1), NA())</f>
        <v>100</v>
      </c>
      <c r="R131" s="334">
        <f>IF(ISNUMBER(Regressions!T141),ROUND(Regressions!T141, 1), NA())</f>
        <v>0</v>
      </c>
      <c r="S131" s="231">
        <f>IF(ISNUMBER(Regressions!U141),ROUND(Regressions!U141, 1), NA())</f>
        <v>0</v>
      </c>
    </row>
    <row xmlns:x14ac="http://schemas.microsoft.com/office/spreadsheetml/2009/9/ac" r="132" x14ac:dyDescent="0.2">
      <c r="A132" s="330" t="str">
        <f>IF(ISBLANK(Regressions!A142), " ", Regressions!A142)</f>
        <v>Bermuda</v>
      </c>
      <c r="B132" s="331">
        <f>IF(ISBLANK(Regressions!B142), " ", Regressions!B142)</f>
        <v>2004</v>
      </c>
      <c r="C132" s="336" t="str">
        <f>IF(ISBLANK(Regressions!C142), " ", Regressions!C142)</f>
        <v>Primary</v>
      </c>
      <c r="D132" s="332">
        <f>IF(ISBLANK(Regressions!D142), " ", Regressions!D142)</f>
        <v>4440</v>
      </c>
      <c r="E132" s="208" t="e">
        <f>IF(ISNUMBER(Regressions!E142),ROUND(Regressions!E142, 1), NA())</f>
        <v>#N/A</v>
      </c>
      <c r="F132" s="333" t="e">
        <f>IF(ISNUMBER(Regressions!F142),ROUND(Regressions!F142, 1), NA())</f>
        <v>#N/A</v>
      </c>
      <c r="G132" s="230" t="e">
        <f>IF(ISNUMBER(Regressions!G142),ROUND(Regressions!G142, 1), NA())</f>
        <v>#N/A</v>
      </c>
      <c r="H132" s="334" t="e">
        <f>IF(ISNUMBER(Regressions!H142),ROUND(Regressions!H142, 1), NA())</f>
        <v>#N/A</v>
      </c>
      <c r="I132" s="231" t="e">
        <f>IF(ISNUMBER(Regressions!I142),ROUND(Regressions!I142, 1), NA())</f>
        <v>#N/A</v>
      </c>
      <c r="J132" s="335" t="e">
        <f>IF(ISNUMBER(Regressions!K142),ROUND(Regressions!K142, 1), NA())</f>
        <v>#N/A</v>
      </c>
      <c r="K132" s="333" t="e">
        <f>IF(ISNUMBER(Regressions!L142),ROUND(Regressions!L142, 1), NA())</f>
        <v>#N/A</v>
      </c>
      <c r="L132" s="232" t="e">
        <f>IF(ISNUMBER(Regressions!M142),ROUND(Regressions!M142, 1), NA())</f>
        <v>#N/A</v>
      </c>
      <c r="M132" s="334" t="e">
        <f>IF(ISNUMBER(Regressions!N142),ROUND(Regressions!N142, 1), NA())</f>
        <v>#N/A</v>
      </c>
      <c r="N132" s="231" t="e">
        <f>IF(ISNUMBER(Regressions!O142),ROUND(Regressions!O142, 1), NA())</f>
        <v>#N/A</v>
      </c>
      <c r="O132" s="335">
        <f>IF(ISNUMBER(Regressions!Q142),ROUND(Regressions!Q142, 1), NA())</f>
        <v>100</v>
      </c>
      <c r="P132" s="333">
        <f>IF(ISNUMBER(Regressions!R142),ROUND(Regressions!R142, 1), NA())</f>
        <v>100</v>
      </c>
      <c r="Q132" s="209">
        <f>IF(ISNUMBER(Regressions!S142),ROUND(Regressions!S142, 1), NA())</f>
        <v>100</v>
      </c>
      <c r="R132" s="334">
        <f>IF(ISNUMBER(Regressions!T142),ROUND(Regressions!T142, 1), NA())</f>
        <v>0</v>
      </c>
      <c r="S132" s="231">
        <f>IF(ISNUMBER(Regressions!U142),ROUND(Regressions!U142, 1), NA())</f>
        <v>0</v>
      </c>
    </row>
    <row xmlns:x14ac="http://schemas.microsoft.com/office/spreadsheetml/2009/9/ac" r="133" x14ac:dyDescent="0.2">
      <c r="A133" s="330" t="str">
        <f>IF(ISBLANK(Regressions!A143), " ", Regressions!A143)</f>
        <v>Bermuda</v>
      </c>
      <c r="B133" s="331">
        <f>IF(ISBLANK(Regressions!B143), " ", Regressions!B143)</f>
        <v>2005</v>
      </c>
      <c r="C133" s="336" t="str">
        <f>IF(ISBLANK(Regressions!C143), " ", Regressions!C143)</f>
        <v>Primary</v>
      </c>
      <c r="D133" s="332">
        <f>IF(ISBLANK(Regressions!D143), " ", Regressions!D143)</f>
        <v>4400</v>
      </c>
      <c r="E133" s="208" t="e">
        <f>IF(ISNUMBER(Regressions!E143),ROUND(Regressions!E143, 1), NA())</f>
        <v>#N/A</v>
      </c>
      <c r="F133" s="333" t="e">
        <f>IF(ISNUMBER(Regressions!F143),ROUND(Regressions!F143, 1), NA())</f>
        <v>#N/A</v>
      </c>
      <c r="G133" s="230" t="e">
        <f>IF(ISNUMBER(Regressions!G143),ROUND(Regressions!G143, 1), NA())</f>
        <v>#N/A</v>
      </c>
      <c r="H133" s="334" t="e">
        <f>IF(ISNUMBER(Regressions!H143),ROUND(Regressions!H143, 1), NA())</f>
        <v>#N/A</v>
      </c>
      <c r="I133" s="231" t="e">
        <f>IF(ISNUMBER(Regressions!I143),ROUND(Regressions!I143, 1), NA())</f>
        <v>#N/A</v>
      </c>
      <c r="J133" s="335" t="e">
        <f>IF(ISNUMBER(Regressions!K143),ROUND(Regressions!K143, 1), NA())</f>
        <v>#N/A</v>
      </c>
      <c r="K133" s="333" t="e">
        <f>IF(ISNUMBER(Regressions!L143),ROUND(Regressions!L143, 1), NA())</f>
        <v>#N/A</v>
      </c>
      <c r="L133" s="232" t="e">
        <f>IF(ISNUMBER(Regressions!M143),ROUND(Regressions!M143, 1), NA())</f>
        <v>#N/A</v>
      </c>
      <c r="M133" s="334" t="e">
        <f>IF(ISNUMBER(Regressions!N143),ROUND(Regressions!N143, 1), NA())</f>
        <v>#N/A</v>
      </c>
      <c r="N133" s="231" t="e">
        <f>IF(ISNUMBER(Regressions!O143),ROUND(Regressions!O143, 1), NA())</f>
        <v>#N/A</v>
      </c>
      <c r="O133" s="335">
        <f>IF(ISNUMBER(Regressions!Q143),ROUND(Regressions!Q143, 1), NA())</f>
        <v>100</v>
      </c>
      <c r="P133" s="333">
        <f>IF(ISNUMBER(Regressions!R143),ROUND(Regressions!R143, 1), NA())</f>
        <v>100</v>
      </c>
      <c r="Q133" s="209">
        <f>IF(ISNUMBER(Regressions!S143),ROUND(Regressions!S143, 1), NA())</f>
        <v>100</v>
      </c>
      <c r="R133" s="334">
        <f>IF(ISNUMBER(Regressions!T143),ROUND(Regressions!T143, 1), NA())</f>
        <v>0</v>
      </c>
      <c r="S133" s="231">
        <f>IF(ISNUMBER(Regressions!U143),ROUND(Regressions!U143, 1), NA())</f>
        <v>0</v>
      </c>
    </row>
    <row xmlns:x14ac="http://schemas.microsoft.com/office/spreadsheetml/2009/9/ac" r="134" x14ac:dyDescent="0.2">
      <c r="A134" s="330" t="str">
        <f>IF(ISBLANK(Regressions!A144), " ", Regressions!A144)</f>
        <v>Bermuda</v>
      </c>
      <c r="B134" s="331">
        <f>IF(ISBLANK(Regressions!B144), " ", Regressions!B144)</f>
        <v>2006</v>
      </c>
      <c r="C134" s="336" t="str">
        <f>IF(ISBLANK(Regressions!C144), " ", Regressions!C144)</f>
        <v>Primary</v>
      </c>
      <c r="D134" s="332">
        <f>IF(ISBLANK(Regressions!D144), " ", Regressions!D144)</f>
        <v>4362</v>
      </c>
      <c r="E134" s="208" t="e">
        <f>IF(ISNUMBER(Regressions!E144),ROUND(Regressions!E144, 1), NA())</f>
        <v>#N/A</v>
      </c>
      <c r="F134" s="333" t="e">
        <f>IF(ISNUMBER(Regressions!F144),ROUND(Regressions!F144, 1), NA())</f>
        <v>#N/A</v>
      </c>
      <c r="G134" s="230" t="e">
        <f>IF(ISNUMBER(Regressions!G144),ROUND(Regressions!G144, 1), NA())</f>
        <v>#N/A</v>
      </c>
      <c r="H134" s="334" t="e">
        <f>IF(ISNUMBER(Regressions!H144),ROUND(Regressions!H144, 1), NA())</f>
        <v>#N/A</v>
      </c>
      <c r="I134" s="231" t="e">
        <f>IF(ISNUMBER(Regressions!I144),ROUND(Regressions!I144, 1), NA())</f>
        <v>#N/A</v>
      </c>
      <c r="J134" s="335" t="e">
        <f>IF(ISNUMBER(Regressions!K144),ROUND(Regressions!K144, 1), NA())</f>
        <v>#N/A</v>
      </c>
      <c r="K134" s="333" t="e">
        <f>IF(ISNUMBER(Regressions!L144),ROUND(Regressions!L144, 1), NA())</f>
        <v>#N/A</v>
      </c>
      <c r="L134" s="232" t="e">
        <f>IF(ISNUMBER(Regressions!M144),ROUND(Regressions!M144, 1), NA())</f>
        <v>#N/A</v>
      </c>
      <c r="M134" s="334" t="e">
        <f>IF(ISNUMBER(Regressions!N144),ROUND(Regressions!N144, 1), NA())</f>
        <v>#N/A</v>
      </c>
      <c r="N134" s="231" t="e">
        <f>IF(ISNUMBER(Regressions!O144),ROUND(Regressions!O144, 1), NA())</f>
        <v>#N/A</v>
      </c>
      <c r="O134" s="335">
        <f>IF(ISNUMBER(Regressions!Q144),ROUND(Regressions!Q144, 1), NA())</f>
        <v>100</v>
      </c>
      <c r="P134" s="333">
        <f>IF(ISNUMBER(Regressions!R144),ROUND(Regressions!R144, 1), NA())</f>
        <v>100</v>
      </c>
      <c r="Q134" s="209">
        <f>IF(ISNUMBER(Regressions!S144),ROUND(Regressions!S144, 1), NA())</f>
        <v>100</v>
      </c>
      <c r="R134" s="334">
        <f>IF(ISNUMBER(Regressions!T144),ROUND(Regressions!T144, 1), NA())</f>
        <v>0</v>
      </c>
      <c r="S134" s="231">
        <f>IF(ISNUMBER(Regressions!U144),ROUND(Regressions!U144, 1), NA())</f>
        <v>0</v>
      </c>
    </row>
    <row xmlns:x14ac="http://schemas.microsoft.com/office/spreadsheetml/2009/9/ac" r="135" x14ac:dyDescent="0.2">
      <c r="A135" s="330" t="str">
        <f>IF(ISBLANK(Regressions!A145), " ", Regressions!A145)</f>
        <v>Bermuda</v>
      </c>
      <c r="B135" s="331">
        <f>IF(ISBLANK(Regressions!B145), " ", Regressions!B145)</f>
        <v>2007</v>
      </c>
      <c r="C135" s="336" t="str">
        <f>IF(ISBLANK(Regressions!C145), " ", Regressions!C145)</f>
        <v>Primary</v>
      </c>
      <c r="D135" s="332">
        <f>IF(ISBLANK(Regressions!D145), " ", Regressions!D145)</f>
        <v>4326</v>
      </c>
      <c r="E135" s="208" t="e">
        <f>IF(ISNUMBER(Regressions!E145),ROUND(Regressions!E145, 1), NA())</f>
        <v>#N/A</v>
      </c>
      <c r="F135" s="333" t="e">
        <f>IF(ISNUMBER(Regressions!F145),ROUND(Regressions!F145, 1), NA())</f>
        <v>#N/A</v>
      </c>
      <c r="G135" s="230" t="e">
        <f>IF(ISNUMBER(Regressions!G145),ROUND(Regressions!G145, 1), NA())</f>
        <v>#N/A</v>
      </c>
      <c r="H135" s="334" t="e">
        <f>IF(ISNUMBER(Regressions!H145),ROUND(Regressions!H145, 1), NA())</f>
        <v>#N/A</v>
      </c>
      <c r="I135" s="231" t="e">
        <f>IF(ISNUMBER(Regressions!I145),ROUND(Regressions!I145, 1), NA())</f>
        <v>#N/A</v>
      </c>
      <c r="J135" s="335" t="e">
        <f>IF(ISNUMBER(Regressions!K145),ROUND(Regressions!K145, 1), NA())</f>
        <v>#N/A</v>
      </c>
      <c r="K135" s="333" t="e">
        <f>IF(ISNUMBER(Regressions!L145),ROUND(Regressions!L145, 1), NA())</f>
        <v>#N/A</v>
      </c>
      <c r="L135" s="232" t="e">
        <f>IF(ISNUMBER(Regressions!M145),ROUND(Regressions!M145, 1), NA())</f>
        <v>#N/A</v>
      </c>
      <c r="M135" s="334" t="e">
        <f>IF(ISNUMBER(Regressions!N145),ROUND(Regressions!N145, 1), NA())</f>
        <v>#N/A</v>
      </c>
      <c r="N135" s="231" t="e">
        <f>IF(ISNUMBER(Regressions!O145),ROUND(Regressions!O145, 1), NA())</f>
        <v>#N/A</v>
      </c>
      <c r="O135" s="335">
        <f>IF(ISNUMBER(Regressions!Q145),ROUND(Regressions!Q145, 1), NA())</f>
        <v>100</v>
      </c>
      <c r="P135" s="333">
        <f>IF(ISNUMBER(Regressions!R145),ROUND(Regressions!R145, 1), NA())</f>
        <v>100</v>
      </c>
      <c r="Q135" s="209">
        <f>IF(ISNUMBER(Regressions!S145),ROUND(Regressions!S145, 1), NA())</f>
        <v>100</v>
      </c>
      <c r="R135" s="334">
        <f>IF(ISNUMBER(Regressions!T145),ROUND(Regressions!T145, 1), NA())</f>
        <v>0</v>
      </c>
      <c r="S135" s="231">
        <f>IF(ISNUMBER(Regressions!U145),ROUND(Regressions!U145, 1), NA())</f>
        <v>0</v>
      </c>
    </row>
    <row xmlns:x14ac="http://schemas.microsoft.com/office/spreadsheetml/2009/9/ac" r="136" x14ac:dyDescent="0.2">
      <c r="A136" s="330" t="str">
        <f>IF(ISBLANK(Regressions!A146), " ", Regressions!A146)</f>
        <v>Bermuda</v>
      </c>
      <c r="B136" s="331">
        <f>IF(ISBLANK(Regressions!B146), " ", Regressions!B146)</f>
        <v>2008</v>
      </c>
      <c r="C136" s="336" t="str">
        <f>IF(ISBLANK(Regressions!C146), " ", Regressions!C146)</f>
        <v>Primary</v>
      </c>
      <c r="D136" s="332">
        <f>IF(ISBLANK(Regressions!D146), " ", Regressions!D146)</f>
        <v>4278</v>
      </c>
      <c r="E136" s="208" t="e">
        <f>IF(ISNUMBER(Regressions!E146),ROUND(Regressions!E146, 1), NA())</f>
        <v>#N/A</v>
      </c>
      <c r="F136" s="333" t="e">
        <f>IF(ISNUMBER(Regressions!F146),ROUND(Regressions!F146, 1), NA())</f>
        <v>#N/A</v>
      </c>
      <c r="G136" s="230" t="e">
        <f>IF(ISNUMBER(Regressions!G146),ROUND(Regressions!G146, 1), NA())</f>
        <v>#N/A</v>
      </c>
      <c r="H136" s="334" t="e">
        <f>IF(ISNUMBER(Regressions!H146),ROUND(Regressions!H146, 1), NA())</f>
        <v>#N/A</v>
      </c>
      <c r="I136" s="231" t="e">
        <f>IF(ISNUMBER(Regressions!I146),ROUND(Regressions!I146, 1), NA())</f>
        <v>#N/A</v>
      </c>
      <c r="J136" s="335" t="e">
        <f>IF(ISNUMBER(Regressions!K146),ROUND(Regressions!K146, 1), NA())</f>
        <v>#N/A</v>
      </c>
      <c r="K136" s="333" t="e">
        <f>IF(ISNUMBER(Regressions!L146),ROUND(Regressions!L146, 1), NA())</f>
        <v>#N/A</v>
      </c>
      <c r="L136" s="232" t="e">
        <f>IF(ISNUMBER(Regressions!M146),ROUND(Regressions!M146, 1), NA())</f>
        <v>#N/A</v>
      </c>
      <c r="M136" s="334" t="e">
        <f>IF(ISNUMBER(Regressions!N146),ROUND(Regressions!N146, 1), NA())</f>
        <v>#N/A</v>
      </c>
      <c r="N136" s="231" t="e">
        <f>IF(ISNUMBER(Regressions!O146),ROUND(Regressions!O146, 1), NA())</f>
        <v>#N/A</v>
      </c>
      <c r="O136" s="335">
        <f>IF(ISNUMBER(Regressions!Q146),ROUND(Regressions!Q146, 1), NA())</f>
        <v>100</v>
      </c>
      <c r="P136" s="333">
        <f>IF(ISNUMBER(Regressions!R146),ROUND(Regressions!R146, 1), NA())</f>
        <v>100</v>
      </c>
      <c r="Q136" s="209">
        <f>IF(ISNUMBER(Regressions!S146),ROUND(Regressions!S146, 1), NA())</f>
        <v>100</v>
      </c>
      <c r="R136" s="334">
        <f>IF(ISNUMBER(Regressions!T146),ROUND(Regressions!T146, 1), NA())</f>
        <v>0</v>
      </c>
      <c r="S136" s="231">
        <f>IF(ISNUMBER(Regressions!U146),ROUND(Regressions!U146, 1), NA())</f>
        <v>0</v>
      </c>
    </row>
    <row xmlns:x14ac="http://schemas.microsoft.com/office/spreadsheetml/2009/9/ac" r="137" x14ac:dyDescent="0.2">
      <c r="A137" s="330" t="str">
        <f>IF(ISBLANK(Regressions!A147), " ", Regressions!A147)</f>
        <v>Bermuda</v>
      </c>
      <c r="B137" s="331">
        <f>IF(ISBLANK(Regressions!B147), " ", Regressions!B147)</f>
        <v>2009</v>
      </c>
      <c r="C137" s="336" t="str">
        <f>IF(ISBLANK(Regressions!C147), " ", Regressions!C147)</f>
        <v>Primary</v>
      </c>
      <c r="D137" s="332">
        <f>IF(ISBLANK(Regressions!D147), " ", Regressions!D147)</f>
        <v>4202</v>
      </c>
      <c r="E137" s="208" t="e">
        <f>IF(ISNUMBER(Regressions!E147),ROUND(Regressions!E147, 1), NA())</f>
        <v>#N/A</v>
      </c>
      <c r="F137" s="333" t="e">
        <f>IF(ISNUMBER(Regressions!F147),ROUND(Regressions!F147, 1), NA())</f>
        <v>#N/A</v>
      </c>
      <c r="G137" s="230" t="e">
        <f>IF(ISNUMBER(Regressions!G147),ROUND(Regressions!G147, 1), NA())</f>
        <v>#N/A</v>
      </c>
      <c r="H137" s="334" t="e">
        <f>IF(ISNUMBER(Regressions!H147),ROUND(Regressions!H147, 1), NA())</f>
        <v>#N/A</v>
      </c>
      <c r="I137" s="231" t="e">
        <f>IF(ISNUMBER(Regressions!I147),ROUND(Regressions!I147, 1), NA())</f>
        <v>#N/A</v>
      </c>
      <c r="J137" s="335" t="e">
        <f>IF(ISNUMBER(Regressions!K147),ROUND(Regressions!K147, 1), NA())</f>
        <v>#N/A</v>
      </c>
      <c r="K137" s="333" t="e">
        <f>IF(ISNUMBER(Regressions!L147),ROUND(Regressions!L147, 1), NA())</f>
        <v>#N/A</v>
      </c>
      <c r="L137" s="232" t="e">
        <f>IF(ISNUMBER(Regressions!M147),ROUND(Regressions!M147, 1), NA())</f>
        <v>#N/A</v>
      </c>
      <c r="M137" s="334" t="e">
        <f>IF(ISNUMBER(Regressions!N147),ROUND(Regressions!N147, 1), NA())</f>
        <v>#N/A</v>
      </c>
      <c r="N137" s="231" t="e">
        <f>IF(ISNUMBER(Regressions!O147),ROUND(Regressions!O147, 1), NA())</f>
        <v>#N/A</v>
      </c>
      <c r="O137" s="335">
        <f>IF(ISNUMBER(Regressions!Q147),ROUND(Regressions!Q147, 1), NA())</f>
        <v>100</v>
      </c>
      <c r="P137" s="333">
        <f>IF(ISNUMBER(Regressions!R147),ROUND(Regressions!R147, 1), NA())</f>
        <v>100</v>
      </c>
      <c r="Q137" s="209">
        <f>IF(ISNUMBER(Regressions!S147),ROUND(Regressions!S147, 1), NA())</f>
        <v>100</v>
      </c>
      <c r="R137" s="334">
        <f>IF(ISNUMBER(Regressions!T147),ROUND(Regressions!T147, 1), NA())</f>
        <v>0</v>
      </c>
      <c r="S137" s="231">
        <f>IF(ISNUMBER(Regressions!U147),ROUND(Regressions!U147, 1), NA())</f>
        <v>0</v>
      </c>
    </row>
    <row xmlns:x14ac="http://schemas.microsoft.com/office/spreadsheetml/2009/9/ac" r="138" x14ac:dyDescent="0.2">
      <c r="A138" s="330" t="str">
        <f>IF(ISBLANK(Regressions!A148), " ", Regressions!A148)</f>
        <v>Bermuda</v>
      </c>
      <c r="B138" s="331">
        <f>IF(ISBLANK(Regressions!B148), " ", Regressions!B148)</f>
        <v>2010</v>
      </c>
      <c r="C138" s="336" t="str">
        <f>IF(ISBLANK(Regressions!C148), " ", Regressions!C148)</f>
        <v>Primary</v>
      </c>
      <c r="D138" s="332">
        <f>IF(ISBLANK(Regressions!D148), " ", Regressions!D148)</f>
        <v>4108</v>
      </c>
      <c r="E138" s="208" t="e">
        <f>IF(ISNUMBER(Regressions!E148),ROUND(Regressions!E148, 1), NA())</f>
        <v>#N/A</v>
      </c>
      <c r="F138" s="333" t="e">
        <f>IF(ISNUMBER(Regressions!F148),ROUND(Regressions!F148, 1), NA())</f>
        <v>#N/A</v>
      </c>
      <c r="G138" s="230" t="e">
        <f>IF(ISNUMBER(Regressions!G148),ROUND(Regressions!G148, 1), NA())</f>
        <v>#N/A</v>
      </c>
      <c r="H138" s="334" t="e">
        <f>IF(ISNUMBER(Regressions!H148),ROUND(Regressions!H148, 1), NA())</f>
        <v>#N/A</v>
      </c>
      <c r="I138" s="231" t="e">
        <f>IF(ISNUMBER(Regressions!I148),ROUND(Regressions!I148, 1), NA())</f>
        <v>#N/A</v>
      </c>
      <c r="J138" s="335" t="e">
        <f>IF(ISNUMBER(Regressions!K148),ROUND(Regressions!K148, 1), NA())</f>
        <v>#N/A</v>
      </c>
      <c r="K138" s="333" t="e">
        <f>IF(ISNUMBER(Regressions!L148),ROUND(Regressions!L148, 1), NA())</f>
        <v>#N/A</v>
      </c>
      <c r="L138" s="232" t="e">
        <f>IF(ISNUMBER(Regressions!M148),ROUND(Regressions!M148, 1), NA())</f>
        <v>#N/A</v>
      </c>
      <c r="M138" s="334" t="e">
        <f>IF(ISNUMBER(Regressions!N148),ROUND(Regressions!N148, 1), NA())</f>
        <v>#N/A</v>
      </c>
      <c r="N138" s="231" t="e">
        <f>IF(ISNUMBER(Regressions!O148),ROUND(Regressions!O148, 1), NA())</f>
        <v>#N/A</v>
      </c>
      <c r="O138" s="335">
        <f>IF(ISNUMBER(Regressions!Q148),ROUND(Regressions!Q148, 1), NA())</f>
        <v>100</v>
      </c>
      <c r="P138" s="333">
        <f>IF(ISNUMBER(Regressions!R148),ROUND(Regressions!R148, 1), NA())</f>
        <v>100</v>
      </c>
      <c r="Q138" s="209">
        <f>IF(ISNUMBER(Regressions!S148),ROUND(Regressions!S148, 1), NA())</f>
        <v>100</v>
      </c>
      <c r="R138" s="334">
        <f>IF(ISNUMBER(Regressions!T148),ROUND(Regressions!T148, 1), NA())</f>
        <v>0</v>
      </c>
      <c r="S138" s="231">
        <f>IF(ISNUMBER(Regressions!U148),ROUND(Regressions!U148, 1), NA())</f>
        <v>0</v>
      </c>
    </row>
    <row xmlns:x14ac="http://schemas.microsoft.com/office/spreadsheetml/2009/9/ac" r="139" x14ac:dyDescent="0.2">
      <c r="A139" s="330" t="str">
        <f>IF(ISBLANK(Regressions!A149), " ", Regressions!A149)</f>
        <v>Bermuda</v>
      </c>
      <c r="B139" s="331">
        <f>IF(ISBLANK(Regressions!B149), " ", Regressions!B149)</f>
        <v>2011</v>
      </c>
      <c r="C139" s="336" t="str">
        <f>IF(ISBLANK(Regressions!C149), " ", Regressions!C149)</f>
        <v>Primary</v>
      </c>
      <c r="D139" s="332">
        <f>IF(ISBLANK(Regressions!D149), " ", Regressions!D149)</f>
        <v>4035</v>
      </c>
      <c r="E139" s="208" t="e">
        <f>IF(ISNUMBER(Regressions!E149),ROUND(Regressions!E149, 1), NA())</f>
        <v>#N/A</v>
      </c>
      <c r="F139" s="333" t="e">
        <f>IF(ISNUMBER(Regressions!F149),ROUND(Regressions!F149, 1), NA())</f>
        <v>#N/A</v>
      </c>
      <c r="G139" s="230" t="e">
        <f>IF(ISNUMBER(Regressions!G149),ROUND(Regressions!G149, 1), NA())</f>
        <v>#N/A</v>
      </c>
      <c r="H139" s="334" t="e">
        <f>IF(ISNUMBER(Regressions!H149),ROUND(Regressions!H149, 1), NA())</f>
        <v>#N/A</v>
      </c>
      <c r="I139" s="231" t="e">
        <f>IF(ISNUMBER(Regressions!I149),ROUND(Regressions!I149, 1), NA())</f>
        <v>#N/A</v>
      </c>
      <c r="J139" s="335" t="e">
        <f>IF(ISNUMBER(Regressions!K149),ROUND(Regressions!K149, 1), NA())</f>
        <v>#N/A</v>
      </c>
      <c r="K139" s="333" t="e">
        <f>IF(ISNUMBER(Regressions!L149),ROUND(Regressions!L149, 1), NA())</f>
        <v>#N/A</v>
      </c>
      <c r="L139" s="232" t="e">
        <f>IF(ISNUMBER(Regressions!M149),ROUND(Regressions!M149, 1), NA())</f>
        <v>#N/A</v>
      </c>
      <c r="M139" s="334" t="e">
        <f>IF(ISNUMBER(Regressions!N149),ROUND(Regressions!N149, 1), NA())</f>
        <v>#N/A</v>
      </c>
      <c r="N139" s="231" t="e">
        <f>IF(ISNUMBER(Regressions!O149),ROUND(Regressions!O149, 1), NA())</f>
        <v>#N/A</v>
      </c>
      <c r="O139" s="335">
        <f>IF(ISNUMBER(Regressions!Q149),ROUND(Regressions!Q149, 1), NA())</f>
        <v>100</v>
      </c>
      <c r="P139" s="333">
        <f>IF(ISNUMBER(Regressions!R149),ROUND(Regressions!R149, 1), NA())</f>
        <v>100</v>
      </c>
      <c r="Q139" s="209">
        <f>IF(ISNUMBER(Regressions!S149),ROUND(Regressions!S149, 1), NA())</f>
        <v>100</v>
      </c>
      <c r="R139" s="334">
        <f>IF(ISNUMBER(Regressions!T149),ROUND(Regressions!T149, 1), NA())</f>
        <v>0</v>
      </c>
      <c r="S139" s="231">
        <f>IF(ISNUMBER(Regressions!U149),ROUND(Regressions!U149, 1), NA())</f>
        <v>0</v>
      </c>
    </row>
    <row xmlns:x14ac="http://schemas.microsoft.com/office/spreadsheetml/2009/9/ac" r="140" x14ac:dyDescent="0.2">
      <c r="A140" s="330" t="str">
        <f>IF(ISBLANK(Regressions!A150), " ", Regressions!A150)</f>
        <v>Bermuda</v>
      </c>
      <c r="B140" s="331">
        <f>IF(ISBLANK(Regressions!B150), " ", Regressions!B150)</f>
        <v>2012</v>
      </c>
      <c r="C140" s="336" t="str">
        <f>IF(ISBLANK(Regressions!C150), " ", Regressions!C150)</f>
        <v>Primary</v>
      </c>
      <c r="D140" s="332">
        <f>IF(ISBLANK(Regressions!D150), " ", Regressions!D150)</f>
        <v>3972</v>
      </c>
      <c r="E140" s="208" t="e">
        <f>IF(ISNUMBER(Regressions!E150),ROUND(Regressions!E150, 1), NA())</f>
        <v>#N/A</v>
      </c>
      <c r="F140" s="333" t="e">
        <f>IF(ISNUMBER(Regressions!F150),ROUND(Regressions!F150, 1), NA())</f>
        <v>#N/A</v>
      </c>
      <c r="G140" s="230" t="e">
        <f>IF(ISNUMBER(Regressions!G150),ROUND(Regressions!G150, 1), NA())</f>
        <v>#N/A</v>
      </c>
      <c r="H140" s="334" t="e">
        <f>IF(ISNUMBER(Regressions!H150),ROUND(Regressions!H150, 1), NA())</f>
        <v>#N/A</v>
      </c>
      <c r="I140" s="231" t="e">
        <f>IF(ISNUMBER(Regressions!I150),ROUND(Regressions!I150, 1), NA())</f>
        <v>#N/A</v>
      </c>
      <c r="J140" s="335" t="e">
        <f>IF(ISNUMBER(Regressions!K150),ROUND(Regressions!K150, 1), NA())</f>
        <v>#N/A</v>
      </c>
      <c r="K140" s="333" t="e">
        <f>IF(ISNUMBER(Regressions!L150),ROUND(Regressions!L150, 1), NA())</f>
        <v>#N/A</v>
      </c>
      <c r="L140" s="232" t="e">
        <f>IF(ISNUMBER(Regressions!M150),ROUND(Regressions!M150, 1), NA())</f>
        <v>#N/A</v>
      </c>
      <c r="M140" s="334" t="e">
        <f>IF(ISNUMBER(Regressions!N150),ROUND(Regressions!N150, 1), NA())</f>
        <v>#N/A</v>
      </c>
      <c r="N140" s="231" t="e">
        <f>IF(ISNUMBER(Regressions!O150),ROUND(Regressions!O150, 1), NA())</f>
        <v>#N/A</v>
      </c>
      <c r="O140" s="335">
        <f>IF(ISNUMBER(Regressions!Q150),ROUND(Regressions!Q150, 1), NA())</f>
        <v>100</v>
      </c>
      <c r="P140" s="333">
        <f>IF(ISNUMBER(Regressions!R150),ROUND(Regressions!R150, 1), NA())</f>
        <v>100</v>
      </c>
      <c r="Q140" s="209">
        <f>IF(ISNUMBER(Regressions!S150),ROUND(Regressions!S150, 1), NA())</f>
        <v>100</v>
      </c>
      <c r="R140" s="334">
        <f>IF(ISNUMBER(Regressions!T150),ROUND(Regressions!T150, 1), NA())</f>
        <v>0</v>
      </c>
      <c r="S140" s="231">
        <f>IF(ISNUMBER(Regressions!U150),ROUND(Regressions!U150, 1), NA())</f>
        <v>0</v>
      </c>
    </row>
    <row xmlns:x14ac="http://schemas.microsoft.com/office/spreadsheetml/2009/9/ac" r="141" x14ac:dyDescent="0.2">
      <c r="A141" s="330" t="str">
        <f>IF(ISBLANK(Regressions!A151), " ", Regressions!A151)</f>
        <v>Bermuda</v>
      </c>
      <c r="B141" s="331">
        <f>IF(ISBLANK(Regressions!B151), " ", Regressions!B151)</f>
        <v>2013</v>
      </c>
      <c r="C141" s="336" t="str">
        <f>IF(ISBLANK(Regressions!C151), " ", Regressions!C151)</f>
        <v>Primary</v>
      </c>
      <c r="D141" s="332">
        <f>IF(ISBLANK(Regressions!D151), " ", Regressions!D151)</f>
        <v>3926</v>
      </c>
      <c r="E141" s="208" t="e">
        <f>IF(ISNUMBER(Regressions!E151),ROUND(Regressions!E151, 1), NA())</f>
        <v>#N/A</v>
      </c>
      <c r="F141" s="333" t="e">
        <f>IF(ISNUMBER(Regressions!F151),ROUND(Regressions!F151, 1), NA())</f>
        <v>#N/A</v>
      </c>
      <c r="G141" s="230" t="e">
        <f>IF(ISNUMBER(Regressions!G151),ROUND(Regressions!G151, 1), NA())</f>
        <v>#N/A</v>
      </c>
      <c r="H141" s="334" t="e">
        <f>IF(ISNUMBER(Regressions!H151),ROUND(Regressions!H151, 1), NA())</f>
        <v>#N/A</v>
      </c>
      <c r="I141" s="231" t="e">
        <f>IF(ISNUMBER(Regressions!I151),ROUND(Regressions!I151, 1), NA())</f>
        <v>#N/A</v>
      </c>
      <c r="J141" s="335" t="e">
        <f>IF(ISNUMBER(Regressions!K151),ROUND(Regressions!K151, 1), NA())</f>
        <v>#N/A</v>
      </c>
      <c r="K141" s="333" t="e">
        <f>IF(ISNUMBER(Regressions!L151),ROUND(Regressions!L151, 1), NA())</f>
        <v>#N/A</v>
      </c>
      <c r="L141" s="232" t="e">
        <f>IF(ISNUMBER(Regressions!M151),ROUND(Regressions!M151, 1), NA())</f>
        <v>#N/A</v>
      </c>
      <c r="M141" s="334" t="e">
        <f>IF(ISNUMBER(Regressions!N151),ROUND(Regressions!N151, 1), NA())</f>
        <v>#N/A</v>
      </c>
      <c r="N141" s="231" t="e">
        <f>IF(ISNUMBER(Regressions!O151),ROUND(Regressions!O151, 1), NA())</f>
        <v>#N/A</v>
      </c>
      <c r="O141" s="335">
        <f>IF(ISNUMBER(Regressions!Q151),ROUND(Regressions!Q151, 1), NA())</f>
        <v>100</v>
      </c>
      <c r="P141" s="333">
        <f>IF(ISNUMBER(Regressions!R151),ROUND(Regressions!R151, 1), NA())</f>
        <v>100</v>
      </c>
      <c r="Q141" s="209">
        <f>IF(ISNUMBER(Regressions!S151),ROUND(Regressions!S151, 1), NA())</f>
        <v>100</v>
      </c>
      <c r="R141" s="334">
        <f>IF(ISNUMBER(Regressions!T151),ROUND(Regressions!T151, 1), NA())</f>
        <v>0</v>
      </c>
      <c r="S141" s="231">
        <f>IF(ISNUMBER(Regressions!U151),ROUND(Regressions!U151, 1), NA())</f>
        <v>0</v>
      </c>
    </row>
    <row xmlns:x14ac="http://schemas.microsoft.com/office/spreadsheetml/2009/9/ac" r="142" x14ac:dyDescent="0.2">
      <c r="A142" s="330" t="str">
        <f>IF(ISBLANK(Regressions!A152), " ", Regressions!A152)</f>
        <v>Bermuda</v>
      </c>
      <c r="B142" s="331">
        <f>IF(ISBLANK(Regressions!B152), " ", Regressions!B152)</f>
        <v>2014</v>
      </c>
      <c r="C142" s="336" t="str">
        <f>IF(ISBLANK(Regressions!C152), " ", Regressions!C152)</f>
        <v>Primary</v>
      </c>
      <c r="D142" s="332">
        <f>IF(ISBLANK(Regressions!D152), " ", Regressions!D152)</f>
        <v>3926</v>
      </c>
      <c r="E142" s="208" t="e">
        <f>IF(ISNUMBER(Regressions!E152),ROUND(Regressions!E152, 1), NA())</f>
        <v>#N/A</v>
      </c>
      <c r="F142" s="333" t="e">
        <f>IF(ISNUMBER(Regressions!F152),ROUND(Regressions!F152, 1), NA())</f>
        <v>#N/A</v>
      </c>
      <c r="G142" s="230" t="e">
        <f>IF(ISNUMBER(Regressions!G152),ROUND(Regressions!G152, 1), NA())</f>
        <v>#N/A</v>
      </c>
      <c r="H142" s="334" t="e">
        <f>IF(ISNUMBER(Regressions!H152),ROUND(Regressions!H152, 1), NA())</f>
        <v>#N/A</v>
      </c>
      <c r="I142" s="231" t="e">
        <f>IF(ISNUMBER(Regressions!I152),ROUND(Regressions!I152, 1), NA())</f>
        <v>#N/A</v>
      </c>
      <c r="J142" s="335" t="e">
        <f>IF(ISNUMBER(Regressions!K152),ROUND(Regressions!K152, 1), NA())</f>
        <v>#N/A</v>
      </c>
      <c r="K142" s="333" t="e">
        <f>IF(ISNUMBER(Regressions!L152),ROUND(Regressions!L152, 1), NA())</f>
        <v>#N/A</v>
      </c>
      <c r="L142" s="232" t="e">
        <f>IF(ISNUMBER(Regressions!M152),ROUND(Regressions!M152, 1), NA())</f>
        <v>#N/A</v>
      </c>
      <c r="M142" s="334" t="e">
        <f>IF(ISNUMBER(Regressions!N152),ROUND(Regressions!N152, 1), NA())</f>
        <v>#N/A</v>
      </c>
      <c r="N142" s="231" t="e">
        <f>IF(ISNUMBER(Regressions!O152),ROUND(Regressions!O152, 1), NA())</f>
        <v>#N/A</v>
      </c>
      <c r="O142" s="335">
        <f>IF(ISNUMBER(Regressions!Q152),ROUND(Regressions!Q152, 1), NA())</f>
        <v>100</v>
      </c>
      <c r="P142" s="333">
        <f>IF(ISNUMBER(Regressions!R152),ROUND(Regressions!R152, 1), NA())</f>
        <v>100</v>
      </c>
      <c r="Q142" s="209">
        <f>IF(ISNUMBER(Regressions!S152),ROUND(Regressions!S152, 1), NA())</f>
        <v>100</v>
      </c>
      <c r="R142" s="334">
        <f>IF(ISNUMBER(Regressions!T152),ROUND(Regressions!T152, 1), NA())</f>
        <v>0</v>
      </c>
      <c r="S142" s="231">
        <f>IF(ISNUMBER(Regressions!U152),ROUND(Regressions!U152, 1), NA())</f>
        <v>0</v>
      </c>
    </row>
    <row xmlns:x14ac="http://schemas.microsoft.com/office/spreadsheetml/2009/9/ac" r="143" x14ac:dyDescent="0.2">
      <c r="A143" s="330" t="str">
        <f>IF(ISBLANK(Regressions!A153), " ", Regressions!A153)</f>
        <v>Bermuda</v>
      </c>
      <c r="B143" s="331">
        <f>IF(ISBLANK(Regressions!B153), " ", Regressions!B153)</f>
        <v>2015</v>
      </c>
      <c r="C143" s="336" t="str">
        <f>IF(ISBLANK(Regressions!C153), " ", Regressions!C153)</f>
        <v>Primary</v>
      </c>
      <c r="D143" s="332">
        <f>IF(ISBLANK(Regressions!D153), " ", Regressions!D153)</f>
        <v>3928</v>
      </c>
      <c r="E143" s="208" t="e">
        <f>IF(ISNUMBER(Regressions!E153),ROUND(Regressions!E153, 1), NA())</f>
        <v>#N/A</v>
      </c>
      <c r="F143" s="333" t="e">
        <f>IF(ISNUMBER(Regressions!F153),ROUND(Regressions!F153, 1), NA())</f>
        <v>#N/A</v>
      </c>
      <c r="G143" s="230" t="e">
        <f>IF(ISNUMBER(Regressions!G153),ROUND(Regressions!G153, 1), NA())</f>
        <v>#N/A</v>
      </c>
      <c r="H143" s="334" t="e">
        <f>IF(ISNUMBER(Regressions!H153),ROUND(Regressions!H153, 1), NA())</f>
        <v>#N/A</v>
      </c>
      <c r="I143" s="231" t="e">
        <f>IF(ISNUMBER(Regressions!I153),ROUND(Regressions!I153, 1), NA())</f>
        <v>#N/A</v>
      </c>
      <c r="J143" s="335" t="e">
        <f>IF(ISNUMBER(Regressions!K153),ROUND(Regressions!K153, 1), NA())</f>
        <v>#N/A</v>
      </c>
      <c r="K143" s="333" t="e">
        <f>IF(ISNUMBER(Regressions!L153),ROUND(Regressions!L153, 1), NA())</f>
        <v>#N/A</v>
      </c>
      <c r="L143" s="232" t="e">
        <f>IF(ISNUMBER(Regressions!M153),ROUND(Regressions!M153, 1), NA())</f>
        <v>#N/A</v>
      </c>
      <c r="M143" s="334" t="e">
        <f>IF(ISNUMBER(Regressions!N153),ROUND(Regressions!N153, 1), NA())</f>
        <v>#N/A</v>
      </c>
      <c r="N143" s="231" t="e">
        <f>IF(ISNUMBER(Regressions!O153),ROUND(Regressions!O153, 1), NA())</f>
        <v>#N/A</v>
      </c>
      <c r="O143" s="335">
        <f>IF(ISNUMBER(Regressions!Q153),ROUND(Regressions!Q153, 1), NA())</f>
        <v>100</v>
      </c>
      <c r="P143" s="333">
        <f>IF(ISNUMBER(Regressions!R153),ROUND(Regressions!R153, 1), NA())</f>
        <v>100</v>
      </c>
      <c r="Q143" s="209">
        <f>IF(ISNUMBER(Regressions!S153),ROUND(Regressions!S153, 1), NA())</f>
        <v>100</v>
      </c>
      <c r="R143" s="334">
        <f>IF(ISNUMBER(Regressions!T153),ROUND(Regressions!T153, 1), NA())</f>
        <v>0</v>
      </c>
      <c r="S143" s="231">
        <f>IF(ISNUMBER(Regressions!U153),ROUND(Regressions!U153, 1), NA())</f>
        <v>0</v>
      </c>
    </row>
    <row xmlns:x14ac="http://schemas.microsoft.com/office/spreadsheetml/2009/9/ac" r="144" x14ac:dyDescent="0.2">
      <c r="A144" s="330" t="str">
        <f>IF(ISBLANK(Regressions!A154), " ", Regressions!A154)</f>
        <v>Bermuda</v>
      </c>
      <c r="B144" s="331">
        <f>IF(ISBLANK(Regressions!B154), " ", Regressions!B154)</f>
        <v>2016</v>
      </c>
      <c r="C144" s="336" t="str">
        <f>IF(ISBLANK(Regressions!C154), " ", Regressions!C154)</f>
        <v>Primary</v>
      </c>
      <c r="D144" s="332">
        <f>IF(ISBLANK(Regressions!D154), " ", Regressions!D154)</f>
        <v>3907</v>
      </c>
      <c r="E144" s="208" t="e">
        <f>IF(ISNUMBER(Regressions!E154),ROUND(Regressions!E154, 1), NA())</f>
        <v>#N/A</v>
      </c>
      <c r="F144" s="333" t="e">
        <f>IF(ISNUMBER(Regressions!F154),ROUND(Regressions!F154, 1), NA())</f>
        <v>#N/A</v>
      </c>
      <c r="G144" s="230" t="e">
        <f>IF(ISNUMBER(Regressions!G154),ROUND(Regressions!G154, 1), NA())</f>
        <v>#N/A</v>
      </c>
      <c r="H144" s="334" t="e">
        <f>IF(ISNUMBER(Regressions!H154),ROUND(Regressions!H154, 1), NA())</f>
        <v>#N/A</v>
      </c>
      <c r="I144" s="231" t="e">
        <f>IF(ISNUMBER(Regressions!I154),ROUND(Regressions!I154, 1), NA())</f>
        <v>#N/A</v>
      </c>
      <c r="J144" s="335" t="e">
        <f>IF(ISNUMBER(Regressions!K154),ROUND(Regressions!K154, 1), NA())</f>
        <v>#N/A</v>
      </c>
      <c r="K144" s="333" t="e">
        <f>IF(ISNUMBER(Regressions!L154),ROUND(Regressions!L154, 1), NA())</f>
        <v>#N/A</v>
      </c>
      <c r="L144" s="232" t="e">
        <f>IF(ISNUMBER(Regressions!M154),ROUND(Regressions!M154, 1), NA())</f>
        <v>#N/A</v>
      </c>
      <c r="M144" s="334" t="e">
        <f>IF(ISNUMBER(Regressions!N154),ROUND(Regressions!N154, 1), NA())</f>
        <v>#N/A</v>
      </c>
      <c r="N144" s="231" t="e">
        <f>IF(ISNUMBER(Regressions!O154),ROUND(Regressions!O154, 1), NA())</f>
        <v>#N/A</v>
      </c>
      <c r="O144" s="335">
        <f>IF(ISNUMBER(Regressions!Q154),ROUND(Regressions!Q154, 1), NA())</f>
        <v>100</v>
      </c>
      <c r="P144" s="333">
        <f>IF(ISNUMBER(Regressions!R154),ROUND(Regressions!R154, 1), NA())</f>
        <v>100</v>
      </c>
      <c r="Q144" s="209">
        <f>IF(ISNUMBER(Regressions!S154),ROUND(Regressions!S154, 1), NA())</f>
        <v>100</v>
      </c>
      <c r="R144" s="334">
        <f>IF(ISNUMBER(Regressions!T154),ROUND(Regressions!T154, 1), NA())</f>
        <v>0</v>
      </c>
      <c r="S144" s="231">
        <f>IF(ISNUMBER(Regressions!U154),ROUND(Regressions!U154, 1), NA())</f>
        <v>0</v>
      </c>
    </row>
    <row xmlns:x14ac="http://schemas.microsoft.com/office/spreadsheetml/2009/9/ac" r="145" x14ac:dyDescent="0.2">
      <c r="A145" s="330" t="str">
        <f>IF(ISBLANK(Regressions!A155), " ", Regressions!A155)</f>
        <v>Bermuda</v>
      </c>
      <c r="B145" s="331">
        <f>IF(ISBLANK(Regressions!B155), " ", Regressions!B155)</f>
        <v>2017</v>
      </c>
      <c r="C145" s="336" t="str">
        <f>IF(ISBLANK(Regressions!C155), " ", Regressions!C155)</f>
        <v>Primary</v>
      </c>
      <c r="D145" s="332">
        <f>IF(ISBLANK(Regressions!D155), " ", Regressions!D155)</f>
        <v>3903</v>
      </c>
      <c r="E145" s="208" t="e">
        <f>IF(ISNUMBER(Regressions!E155),ROUND(Regressions!E155, 1), NA())</f>
        <v>#N/A</v>
      </c>
      <c r="F145" s="333" t="e">
        <f>IF(ISNUMBER(Regressions!F155),ROUND(Regressions!F155, 1), NA())</f>
        <v>#N/A</v>
      </c>
      <c r="G145" s="230" t="e">
        <f>IF(ISNUMBER(Regressions!G155),ROUND(Regressions!G155, 1), NA())</f>
        <v>#N/A</v>
      </c>
      <c r="H145" s="334" t="e">
        <f>IF(ISNUMBER(Regressions!H155),ROUND(Regressions!H155, 1), NA())</f>
        <v>#N/A</v>
      </c>
      <c r="I145" s="231" t="e">
        <f>IF(ISNUMBER(Regressions!I155),ROUND(Regressions!I155, 1), NA())</f>
        <v>#N/A</v>
      </c>
      <c r="J145" s="335" t="e">
        <f>IF(ISNUMBER(Regressions!K155),ROUND(Regressions!K155, 1), NA())</f>
        <v>#N/A</v>
      </c>
      <c r="K145" s="333" t="e">
        <f>IF(ISNUMBER(Regressions!L155),ROUND(Regressions!L155, 1), NA())</f>
        <v>#N/A</v>
      </c>
      <c r="L145" s="232" t="e">
        <f>IF(ISNUMBER(Regressions!M155),ROUND(Regressions!M155, 1), NA())</f>
        <v>#N/A</v>
      </c>
      <c r="M145" s="334" t="e">
        <f>IF(ISNUMBER(Regressions!N155),ROUND(Regressions!N155, 1), NA())</f>
        <v>#N/A</v>
      </c>
      <c r="N145" s="231" t="e">
        <f>IF(ISNUMBER(Regressions!O155),ROUND(Regressions!O155, 1), NA())</f>
        <v>#N/A</v>
      </c>
      <c r="O145" s="335">
        <f>IF(ISNUMBER(Regressions!Q155),ROUND(Regressions!Q155, 1), NA())</f>
        <v>100</v>
      </c>
      <c r="P145" s="333">
        <f>IF(ISNUMBER(Regressions!R155),ROUND(Regressions!R155, 1), NA())</f>
        <v>100</v>
      </c>
      <c r="Q145" s="209">
        <f>IF(ISNUMBER(Regressions!S155),ROUND(Regressions!S155, 1), NA())</f>
        <v>100</v>
      </c>
      <c r="R145" s="334">
        <f>IF(ISNUMBER(Regressions!T155),ROUND(Regressions!T155, 1), NA())</f>
        <v>0</v>
      </c>
      <c r="S145" s="231">
        <f>IF(ISNUMBER(Regressions!U155),ROUND(Regressions!U155, 1), NA())</f>
        <v>0</v>
      </c>
    </row>
    <row xmlns:x14ac="http://schemas.microsoft.com/office/spreadsheetml/2009/9/ac" r="146" x14ac:dyDescent="0.2">
      <c r="A146" s="330" t="str">
        <f>IF(ISBLANK(Regressions!A156), " ", Regressions!A156)</f>
        <v>Bermuda</v>
      </c>
      <c r="B146" s="331">
        <f>IF(ISBLANK(Regressions!B156), " ", Regressions!B156)</f>
        <v>2018</v>
      </c>
      <c r="C146" s="336" t="str">
        <f>IF(ISBLANK(Regressions!C156), " ", Regressions!C156)</f>
        <v>Primary</v>
      </c>
      <c r="D146" s="332">
        <f>IF(ISBLANK(Regressions!D156), " ", Regressions!D156)</f>
        <v>3926</v>
      </c>
      <c r="E146" s="208" t="e">
        <f>IF(ISNUMBER(Regressions!E156),ROUND(Regressions!E156, 1), NA())</f>
        <v>#N/A</v>
      </c>
      <c r="F146" s="333" t="e">
        <f>IF(ISNUMBER(Regressions!F156),ROUND(Regressions!F156, 1), NA())</f>
        <v>#N/A</v>
      </c>
      <c r="G146" s="230" t="e">
        <f>IF(ISNUMBER(Regressions!G156),ROUND(Regressions!G156, 1), NA())</f>
        <v>#N/A</v>
      </c>
      <c r="H146" s="334" t="e">
        <f>IF(ISNUMBER(Regressions!H156),ROUND(Regressions!H156, 1), NA())</f>
        <v>#N/A</v>
      </c>
      <c r="I146" s="231" t="e">
        <f>IF(ISNUMBER(Regressions!I156),ROUND(Regressions!I156, 1), NA())</f>
        <v>#N/A</v>
      </c>
      <c r="J146" s="335" t="e">
        <f>IF(ISNUMBER(Regressions!K156),ROUND(Regressions!K156, 1), NA())</f>
        <v>#N/A</v>
      </c>
      <c r="K146" s="333" t="e">
        <f>IF(ISNUMBER(Regressions!L156),ROUND(Regressions!L156, 1), NA())</f>
        <v>#N/A</v>
      </c>
      <c r="L146" s="232" t="e">
        <f>IF(ISNUMBER(Regressions!M156),ROUND(Regressions!M156, 1), NA())</f>
        <v>#N/A</v>
      </c>
      <c r="M146" s="334" t="e">
        <f>IF(ISNUMBER(Regressions!N156),ROUND(Regressions!N156, 1), NA())</f>
        <v>#N/A</v>
      </c>
      <c r="N146" s="231" t="e">
        <f>IF(ISNUMBER(Regressions!O156),ROUND(Regressions!O156, 1), NA())</f>
        <v>#N/A</v>
      </c>
      <c r="O146" s="335">
        <f>IF(ISNUMBER(Regressions!Q156),ROUND(Regressions!Q156, 1), NA())</f>
        <v>100</v>
      </c>
      <c r="P146" s="333">
        <f>IF(ISNUMBER(Regressions!R156),ROUND(Regressions!R156, 1), NA())</f>
        <v>100</v>
      </c>
      <c r="Q146" s="209">
        <f>IF(ISNUMBER(Regressions!S156),ROUND(Regressions!S156, 1), NA())</f>
        <v>100</v>
      </c>
      <c r="R146" s="334">
        <f>IF(ISNUMBER(Regressions!T156),ROUND(Regressions!T156, 1), NA())</f>
        <v>0</v>
      </c>
      <c r="S146" s="231">
        <f>IF(ISNUMBER(Regressions!U156),ROUND(Regressions!U156, 1), NA())</f>
        <v>0</v>
      </c>
    </row>
    <row xmlns:x14ac="http://schemas.microsoft.com/office/spreadsheetml/2009/9/ac" r="147" x14ac:dyDescent="0.2">
      <c r="A147" s="330" t="str">
        <f>IF(ISBLANK(Regressions!A157), " ", Regressions!A157)</f>
        <v>Bermuda</v>
      </c>
      <c r="B147" s="331">
        <f>IF(ISBLANK(Regressions!B157), " ", Regressions!B157)</f>
        <v>2019</v>
      </c>
      <c r="C147" s="336" t="str">
        <f>IF(ISBLANK(Regressions!C157), " ", Regressions!C157)</f>
        <v>Primary</v>
      </c>
      <c r="D147" s="332">
        <f>IF(ISBLANK(Regressions!D157), " ", Regressions!D157)</f>
        <v>3940</v>
      </c>
      <c r="E147" s="208" t="e">
        <f>IF(ISNUMBER(Regressions!E157),ROUND(Regressions!E157, 1), NA())</f>
        <v>#N/A</v>
      </c>
      <c r="F147" s="333" t="e">
        <f>IF(ISNUMBER(Regressions!F157),ROUND(Regressions!F157, 1), NA())</f>
        <v>#N/A</v>
      </c>
      <c r="G147" s="230" t="e">
        <f>IF(ISNUMBER(Regressions!G157),ROUND(Regressions!G157, 1), NA())</f>
        <v>#N/A</v>
      </c>
      <c r="H147" s="334" t="e">
        <f>IF(ISNUMBER(Regressions!H157),ROUND(Regressions!H157, 1), NA())</f>
        <v>#N/A</v>
      </c>
      <c r="I147" s="231" t="e">
        <f>IF(ISNUMBER(Regressions!I157),ROUND(Regressions!I157, 1), NA())</f>
        <v>#N/A</v>
      </c>
      <c r="J147" s="335" t="e">
        <f>IF(ISNUMBER(Regressions!K157),ROUND(Regressions!K157, 1), NA())</f>
        <v>#N/A</v>
      </c>
      <c r="K147" s="333" t="e">
        <f>IF(ISNUMBER(Regressions!L157),ROUND(Regressions!L157, 1), NA())</f>
        <v>#N/A</v>
      </c>
      <c r="L147" s="232" t="e">
        <f>IF(ISNUMBER(Regressions!M157),ROUND(Regressions!M157, 1), NA())</f>
        <v>#N/A</v>
      </c>
      <c r="M147" s="334" t="e">
        <f>IF(ISNUMBER(Regressions!N157),ROUND(Regressions!N157, 1), NA())</f>
        <v>#N/A</v>
      </c>
      <c r="N147" s="231" t="e">
        <f>IF(ISNUMBER(Regressions!O157),ROUND(Regressions!O157, 1), NA())</f>
        <v>#N/A</v>
      </c>
      <c r="O147" s="335">
        <f>IF(ISNUMBER(Regressions!Q157),ROUND(Regressions!Q157, 1), NA())</f>
        <v>100</v>
      </c>
      <c r="P147" s="333">
        <f>IF(ISNUMBER(Regressions!R157),ROUND(Regressions!R157, 1), NA())</f>
        <v>100</v>
      </c>
      <c r="Q147" s="209">
        <f>IF(ISNUMBER(Regressions!S157),ROUND(Regressions!S157, 1), NA())</f>
        <v>100</v>
      </c>
      <c r="R147" s="334">
        <f>IF(ISNUMBER(Regressions!T157),ROUND(Regressions!T157, 1), NA())</f>
        <v>0</v>
      </c>
      <c r="S147" s="231">
        <f>IF(ISNUMBER(Regressions!U157),ROUND(Regressions!U157, 1), NA())</f>
        <v>0</v>
      </c>
    </row>
    <row xmlns:x14ac="http://schemas.microsoft.com/office/spreadsheetml/2009/9/ac" r="148" x14ac:dyDescent="0.2">
      <c r="A148" s="330" t="str">
        <f>IF(ISBLANK(Regressions!A158), " ", Regressions!A158)</f>
        <v>Bermuda</v>
      </c>
      <c r="B148" s="331">
        <f>IF(ISBLANK(Regressions!B158), " ", Regressions!B158)</f>
        <v>2020</v>
      </c>
      <c r="C148" s="336" t="str">
        <f>IF(ISBLANK(Regressions!C158), " ", Regressions!C158)</f>
        <v>Primary</v>
      </c>
      <c r="D148" s="332">
        <f>IF(ISBLANK(Regressions!D158), " ", Regressions!D158)</f>
        <v>3922</v>
      </c>
      <c r="E148" s="208" t="e">
        <f>IF(ISNUMBER(Regressions!E158),ROUND(Regressions!E158, 1), NA())</f>
        <v>#N/A</v>
      </c>
      <c r="F148" s="333" t="e">
        <f>IF(ISNUMBER(Regressions!F158),ROUND(Regressions!F158, 1), NA())</f>
        <v>#N/A</v>
      </c>
      <c r="G148" s="230" t="e">
        <f>IF(ISNUMBER(Regressions!G158),ROUND(Regressions!G158, 1), NA())</f>
        <v>#N/A</v>
      </c>
      <c r="H148" s="334" t="e">
        <f>IF(ISNUMBER(Regressions!H158),ROUND(Regressions!H158, 1), NA())</f>
        <v>#N/A</v>
      </c>
      <c r="I148" s="231" t="e">
        <f>IF(ISNUMBER(Regressions!I158),ROUND(Regressions!I158, 1), NA())</f>
        <v>#N/A</v>
      </c>
      <c r="J148" s="335" t="e">
        <f>IF(ISNUMBER(Regressions!K158),ROUND(Regressions!K158, 1), NA())</f>
        <v>#N/A</v>
      </c>
      <c r="K148" s="333" t="e">
        <f>IF(ISNUMBER(Regressions!L158),ROUND(Regressions!L158, 1), NA())</f>
        <v>#N/A</v>
      </c>
      <c r="L148" s="232" t="e">
        <f>IF(ISNUMBER(Regressions!M158),ROUND(Regressions!M158, 1), NA())</f>
        <v>#N/A</v>
      </c>
      <c r="M148" s="334" t="e">
        <f>IF(ISNUMBER(Regressions!N158),ROUND(Regressions!N158, 1), NA())</f>
        <v>#N/A</v>
      </c>
      <c r="N148" s="231" t="e">
        <f>IF(ISNUMBER(Regressions!O158),ROUND(Regressions!O158, 1), NA())</f>
        <v>#N/A</v>
      </c>
      <c r="O148" s="335">
        <f>IF(ISNUMBER(Regressions!Q158),ROUND(Regressions!Q158, 1), NA())</f>
        <v>100</v>
      </c>
      <c r="P148" s="333">
        <f>IF(ISNUMBER(Regressions!R158),ROUND(Regressions!R158, 1), NA())</f>
        <v>100</v>
      </c>
      <c r="Q148" s="209">
        <f>IF(ISNUMBER(Regressions!S158),ROUND(Regressions!S158, 1), NA())</f>
        <v>100</v>
      </c>
      <c r="R148" s="334">
        <f>IF(ISNUMBER(Regressions!T158),ROUND(Regressions!T158, 1), NA())</f>
        <v>0</v>
      </c>
      <c r="S148" s="231">
        <f>IF(ISNUMBER(Regressions!U158),ROUND(Regressions!U158, 1), NA())</f>
        <v>0</v>
      </c>
    </row>
    <row xmlns:x14ac="http://schemas.microsoft.com/office/spreadsheetml/2009/9/ac" r="149" x14ac:dyDescent="0.2">
      <c r="A149" s="380" t="str">
        <f>IF(ISBLANK(Regressions!A159), " ", Regressions!A159)</f>
        <v>Bermuda</v>
      </c>
      <c r="B149" s="381">
        <f>IF(ISBLANK(Regressions!B159), " ", Regressions!B159)</f>
        <v>2021</v>
      </c>
      <c r="C149" s="382" t="str">
        <f>IF(ISBLANK(Regressions!C159), " ", Regressions!C159)</f>
        <v>Primary</v>
      </c>
      <c r="D149" s="383">
        <f>IF(ISBLANK(Regressions!D159), " ", Regressions!D159)</f>
        <v>3914</v>
      </c>
      <c r="E149" s="386" t="e">
        <f>IF(ISNUMBER(Regressions!E159),ROUND(Regressions!E159, 1), NA())</f>
        <v>#N/A</v>
      </c>
      <c r="F149" s="384" t="e">
        <f>IF(ISNUMBER(Regressions!F159),ROUND(Regressions!F159, 1), NA())</f>
        <v>#N/A</v>
      </c>
      <c r="G149" s="387" t="e">
        <f>IF(ISNUMBER(Regressions!G159),ROUND(Regressions!G159, 1), NA())</f>
        <v>#N/A</v>
      </c>
      <c r="H149" s="385" t="e">
        <f>IF(ISNUMBER(Regressions!H159),ROUND(Regressions!H159, 1), NA())</f>
        <v>#N/A</v>
      </c>
      <c r="I149" s="388" t="e">
        <f>IF(ISNUMBER(Regressions!I159),ROUND(Regressions!I159, 1), NA())</f>
        <v>#N/A</v>
      </c>
      <c r="J149" s="386" t="e">
        <f>IF(ISNUMBER(Regressions!K159),ROUND(Regressions!K159, 1), NA())</f>
        <v>#N/A</v>
      </c>
      <c r="K149" s="384" t="e">
        <f>IF(ISNUMBER(Regressions!L159),ROUND(Regressions!L159, 1), NA())</f>
        <v>#N/A</v>
      </c>
      <c r="L149" s="389" t="e">
        <f>IF(ISNUMBER(Regressions!M159),ROUND(Regressions!M159, 1), NA())</f>
        <v>#N/A</v>
      </c>
      <c r="M149" s="385" t="e">
        <f>IF(ISNUMBER(Regressions!N159),ROUND(Regressions!N159, 1), NA())</f>
        <v>#N/A</v>
      </c>
      <c r="N149" s="388" t="e">
        <f>IF(ISNUMBER(Regressions!O159),ROUND(Regressions!O159, 1), NA())</f>
        <v>#N/A</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30" t="str">
        <f>IF(ISBLANK(Regressions!A160), " ", Regressions!A160)</f>
        <v>Bermuda</v>
      </c>
      <c r="B150" s="331">
        <f>IF(ISBLANK(Regressions!B160), " ", Regressions!B160)</f>
        <v>2022</v>
      </c>
      <c r="C150" s="336" t="str">
        <f>IF(ISBLANK(Regressions!C160), " ", Regressions!C160)</f>
        <v>Primary</v>
      </c>
      <c r="D150" s="332">
        <f>IF(ISBLANK(Regressions!D160), " ", Regressions!D160)</f>
        <v>3945</v>
      </c>
      <c r="E150" s="208" t="e">
        <f>IF(ISNUMBER(Regressions!E160),ROUND(Regressions!E160, 1), NA())</f>
        <v>#N/A</v>
      </c>
      <c r="F150" s="333" t="e">
        <f>IF(ISNUMBER(Regressions!F160),ROUND(Regressions!F160, 1), NA())</f>
        <v>#N/A</v>
      </c>
      <c r="G150" s="230" t="e">
        <f>IF(ISNUMBER(Regressions!G160),ROUND(Regressions!G160, 1), NA())</f>
        <v>#N/A</v>
      </c>
      <c r="H150" s="334" t="e">
        <f>IF(ISNUMBER(Regressions!H160),ROUND(Regressions!H160, 1), NA())</f>
        <v>#N/A</v>
      </c>
      <c r="I150" s="231" t="e">
        <f>IF(ISNUMBER(Regressions!I160),ROUND(Regressions!I160, 1), NA())</f>
        <v>#N/A</v>
      </c>
      <c r="J150" s="335" t="e">
        <f>IF(ISNUMBER(Regressions!K160),ROUND(Regressions!K160, 1), NA())</f>
        <v>#N/A</v>
      </c>
      <c r="K150" s="333" t="e">
        <f>IF(ISNUMBER(Regressions!L160),ROUND(Regressions!L160, 1), NA())</f>
        <v>#N/A</v>
      </c>
      <c r="L150" s="232" t="e">
        <f>IF(ISNUMBER(Regressions!M160),ROUND(Regressions!M160, 1), NA())</f>
        <v>#N/A</v>
      </c>
      <c r="M150" s="334" t="e">
        <f>IF(ISNUMBER(Regressions!N160),ROUND(Regressions!N160, 1), NA())</f>
        <v>#N/A</v>
      </c>
      <c r="N150" s="231" t="e">
        <f>IF(ISNUMBER(Regressions!O160),ROUND(Regressions!O160, 1), NA())</f>
        <v>#N/A</v>
      </c>
      <c r="O150" s="335">
        <f>IF(ISNUMBER(Regressions!Q160),ROUND(Regressions!Q160, 1), NA())</f>
        <v>100</v>
      </c>
      <c r="P150" s="333">
        <f>IF(ISNUMBER(Regressions!R160),ROUND(Regressions!R160, 1), NA())</f>
        <v>100</v>
      </c>
      <c r="Q150" s="209">
        <f>IF(ISNUMBER(Regressions!S160),ROUND(Regressions!S160, 1), NA())</f>
        <v>100</v>
      </c>
      <c r="R150" s="334">
        <f>IF(ISNUMBER(Regressions!T160),ROUND(Regressions!T160, 1), NA())</f>
        <v>0</v>
      </c>
      <c r="S150" s="231">
        <f>IF(ISNUMBER(Regressions!U160),ROUND(Regressions!U160, 1), NA())</f>
        <v>0</v>
      </c>
    </row>
    <row xmlns:x14ac="http://schemas.microsoft.com/office/spreadsheetml/2009/9/ac" r="151" x14ac:dyDescent="0.2">
      <c r="A151" s="337" t="str">
        <f>IF(ISBLANK(Regressions!A161), " ", Regressions!A161)</f>
        <v>Bermuda</v>
      </c>
      <c r="B151" s="338">
        <f>IF(ISBLANK(Regressions!B161), " ", Regressions!B161)</f>
        <v>2023</v>
      </c>
      <c r="C151" s="339" t="str">
        <f>IF(ISBLANK(Regressions!C161), " ", Regressions!C161)</f>
        <v>Primary</v>
      </c>
      <c r="D151" s="340">
        <f>IF(ISBLANK(Regressions!D161), " ", Regressions!D161)</f>
        <v>3913</v>
      </c>
      <c r="E151" s="341" t="e">
        <f>IF(ISNUMBER(Regressions!E161),ROUND(Regressions!E161, 1), NA())</f>
        <v>#N/A</v>
      </c>
      <c r="F151" s="342" t="e">
        <f>IF(ISNUMBER(Regressions!F161),ROUND(Regressions!F161, 1), NA())</f>
        <v>#N/A</v>
      </c>
      <c r="G151" s="343" t="e">
        <f>IF(ISNUMBER(Regressions!G161),ROUND(Regressions!G161, 1), NA())</f>
        <v>#N/A</v>
      </c>
      <c r="H151" s="344" t="e">
        <f>IF(ISNUMBER(Regressions!H161),ROUND(Regressions!H161, 1), NA())</f>
        <v>#N/A</v>
      </c>
      <c r="I151" s="345" t="e">
        <f>IF(ISNUMBER(Regressions!I161),ROUND(Regressions!I161, 1), NA())</f>
        <v>#N/A</v>
      </c>
      <c r="J151" s="346" t="e">
        <f>IF(ISNUMBER(Regressions!K161),ROUND(Regressions!K161, 1), NA())</f>
        <v>#N/A</v>
      </c>
      <c r="K151" s="342" t="e">
        <f>IF(ISNUMBER(Regressions!L161),ROUND(Regressions!L161, 1), NA())</f>
        <v>#N/A</v>
      </c>
      <c r="L151" s="347" t="e">
        <f>IF(ISNUMBER(Regressions!M161),ROUND(Regressions!M161, 1), NA())</f>
        <v>#N/A</v>
      </c>
      <c r="M151" s="344" t="e">
        <f>IF(ISNUMBER(Regressions!N161),ROUND(Regressions!N161, 1), NA())</f>
        <v>#N/A</v>
      </c>
      <c r="N151" s="345" t="e">
        <f>IF(ISNUMBER(Regressions!O161),ROUND(Regressions!O161, 1), NA())</f>
        <v>#N/A</v>
      </c>
      <c r="O151" s="346">
        <f>IF(ISNUMBER(Regressions!Q161),ROUND(Regressions!Q161, 1), NA())</f>
        <v>100</v>
      </c>
      <c r="P151" s="342">
        <f>IF(ISNUMBER(Regressions!R161),ROUND(Regressions!R161, 1), NA())</f>
        <v>100</v>
      </c>
      <c r="Q151" s="348">
        <f>IF(ISNUMBER(Regressions!S161),ROUND(Regressions!S161, 1), NA())</f>
        <v>100</v>
      </c>
      <c r="R151" s="344">
        <f>IF(ISNUMBER(Regressions!T161),ROUND(Regressions!T161, 1), NA())</f>
        <v>0</v>
      </c>
      <c r="S151" s="345">
        <f>IF(ISNUMBER(Regressions!U161),ROUND(Regressions!U161, 1), NA())</f>
        <v>0</v>
      </c>
    </row>
    <row xmlns:x14ac="http://schemas.microsoft.com/office/spreadsheetml/2009/9/ac" r="152" hidden="true" x14ac:dyDescent="0.2">
      <c r="A152" s="330" t="str">
        <f>IF(ISBLANK(Regressions!A162), " ", Regressions!A162)</f>
        <v>Bermuda</v>
      </c>
      <c r="B152" s="331">
        <f>IF(ISBLANK(Regressions!B162), " ", Regressions!B162)</f>
        <v>2024</v>
      </c>
      <c r="C152" s="336" t="str">
        <f>IF(ISBLANK(Regressions!C162), " ", Regressions!C162)</f>
        <v>Primary</v>
      </c>
      <c r="D152" s="332" t="str">
        <f>IF(ISBLANK(Regressions!D162), " ", Regressions!D162)</f>
        <v> </v>
      </c>
      <c r="E152" s="208" t="e">
        <f>IF(ISNUMBER(Regressions!E162),ROUND(Regressions!E162, 1), NA())</f>
        <v>#N/A</v>
      </c>
      <c r="F152" s="333" t="e">
        <f>IF(ISNUMBER(Regressions!F162),ROUND(Regressions!F162, 1), NA())</f>
        <v>#N/A</v>
      </c>
      <c r="G152" s="230" t="e">
        <f>IF(ISNUMBER(Regressions!G162),ROUND(Regressions!G162, 1), NA())</f>
        <v>#N/A</v>
      </c>
      <c r="H152" s="334" t="e">
        <f>IF(ISNUMBER(Regressions!H162),ROUND(Regressions!H162, 1), NA())</f>
        <v>#N/A</v>
      </c>
      <c r="I152" s="231" t="e">
        <f>IF(ISNUMBER(Regressions!I162),ROUND(Regressions!I162, 1), NA())</f>
        <v>#N/A</v>
      </c>
      <c r="J152" s="335" t="e">
        <f>IF(ISNUMBER(Regressions!K162),ROUND(Regressions!K162, 1), NA())</f>
        <v>#N/A</v>
      </c>
      <c r="K152" s="333" t="e">
        <f>IF(ISNUMBER(Regressions!L162),ROUND(Regressions!L162, 1), NA())</f>
        <v>#N/A</v>
      </c>
      <c r="L152" s="232" t="e">
        <f>IF(ISNUMBER(Regressions!M162),ROUND(Regressions!M162, 1), NA())</f>
        <v>#N/A</v>
      </c>
      <c r="M152" s="334" t="e">
        <f>IF(ISNUMBER(Regressions!N162),ROUND(Regressions!N162, 1), NA())</f>
        <v>#N/A</v>
      </c>
      <c r="N152" s="231" t="e">
        <f>IF(ISNUMBER(Regressions!O162),ROUND(Regressions!O162, 1), NA())</f>
        <v>#N/A</v>
      </c>
      <c r="O152" s="335" t="e">
        <f>IF(ISNUMBER(Regressions!Q162),ROUND(Regressions!Q162, 1), NA())</f>
        <v>#N/A</v>
      </c>
      <c r="P152" s="333" t="e">
        <f>IF(ISNUMBER(Regressions!R162),ROUND(Regressions!R162, 1), NA())</f>
        <v>#N/A</v>
      </c>
      <c r="Q152" s="209" t="e">
        <f>IF(ISNUMBER(Regressions!S162),ROUND(Regressions!S162, 1), NA())</f>
        <v>#N/A</v>
      </c>
      <c r="R152" s="334" t="e">
        <f>IF(ISNUMBER(Regressions!T162),ROUND(Regressions!T162, 1), NA())</f>
        <v>#N/A</v>
      </c>
      <c r="S152" s="231" t="e">
        <f>IF(ISNUMBER(Regressions!U162),ROUND(Regressions!U162, 1), NA())</f>
        <v>#N/A</v>
      </c>
    </row>
    <row xmlns:x14ac="http://schemas.microsoft.com/office/spreadsheetml/2009/9/ac" r="153" hidden="true" x14ac:dyDescent="0.2">
      <c r="A153" s="330" t="str">
        <f>IF(ISBLANK(Regressions!A163), " ", Regressions!A163)</f>
        <v>Bermuda</v>
      </c>
      <c r="B153" s="331">
        <f>IF(ISBLANK(Regressions!B163), " ", Regressions!B163)</f>
        <v>2025</v>
      </c>
      <c r="C153" s="336" t="str">
        <f>IF(ISBLANK(Regressions!C163), " ", Regressions!C163)</f>
        <v>Primary</v>
      </c>
      <c r="D153" s="332" t="str">
        <f>IF(ISBLANK(Regressions!D163), " ", Regressions!D163)</f>
        <v> </v>
      </c>
      <c r="E153" s="208" t="e">
        <f>IF(ISNUMBER(Regressions!E163),ROUND(Regressions!E163, 1), NA())</f>
        <v>#N/A</v>
      </c>
      <c r="F153" s="333" t="e">
        <f>IF(ISNUMBER(Regressions!F163),ROUND(Regressions!F163, 1), NA())</f>
        <v>#N/A</v>
      </c>
      <c r="G153" s="230" t="e">
        <f>IF(ISNUMBER(Regressions!G163),ROUND(Regressions!G163, 1), NA())</f>
        <v>#N/A</v>
      </c>
      <c r="H153" s="334" t="e">
        <f>IF(ISNUMBER(Regressions!H163),ROUND(Regressions!H163, 1), NA())</f>
        <v>#N/A</v>
      </c>
      <c r="I153" s="231" t="e">
        <f>IF(ISNUMBER(Regressions!I163),ROUND(Regressions!I163, 1), NA())</f>
        <v>#N/A</v>
      </c>
      <c r="J153" s="335" t="e">
        <f>IF(ISNUMBER(Regressions!K163),ROUND(Regressions!K163, 1), NA())</f>
        <v>#N/A</v>
      </c>
      <c r="K153" s="333" t="e">
        <f>IF(ISNUMBER(Regressions!L163),ROUND(Regressions!L163, 1), NA())</f>
        <v>#N/A</v>
      </c>
      <c r="L153" s="232" t="e">
        <f>IF(ISNUMBER(Regressions!M163),ROUND(Regressions!M163, 1), NA())</f>
        <v>#N/A</v>
      </c>
      <c r="M153" s="334" t="e">
        <f>IF(ISNUMBER(Regressions!N163),ROUND(Regressions!N163, 1), NA())</f>
        <v>#N/A</v>
      </c>
      <c r="N153" s="231" t="e">
        <f>IF(ISNUMBER(Regressions!O163),ROUND(Regressions!O163, 1), NA())</f>
        <v>#N/A</v>
      </c>
      <c r="O153" s="335" t="e">
        <f>IF(ISNUMBER(Regressions!Q163),ROUND(Regressions!Q163, 1), NA())</f>
        <v>#N/A</v>
      </c>
      <c r="P153" s="333" t="e">
        <f>IF(ISNUMBER(Regressions!R163),ROUND(Regressions!R163, 1), NA())</f>
        <v>#N/A</v>
      </c>
      <c r="Q153" s="209" t="e">
        <f>IF(ISNUMBER(Regressions!S163),ROUND(Regressions!S163, 1), NA())</f>
        <v>#N/A</v>
      </c>
      <c r="R153" s="334" t="e">
        <f>IF(ISNUMBER(Regressions!T163),ROUND(Regressions!T163, 1), NA())</f>
        <v>#N/A</v>
      </c>
      <c r="S153" s="231" t="e">
        <f>IF(ISNUMBER(Regressions!U163),ROUND(Regressions!U163, 1), NA())</f>
        <v>#N/A</v>
      </c>
    </row>
    <row xmlns:x14ac="http://schemas.microsoft.com/office/spreadsheetml/2009/9/ac" r="154" hidden="true" x14ac:dyDescent="0.2">
      <c r="A154" s="330" t="str">
        <f>IF(ISBLANK(Regressions!A164), " ", Regressions!A164)</f>
        <v>Bermuda</v>
      </c>
      <c r="B154" s="331">
        <f>IF(ISBLANK(Regressions!B164), " ", Regressions!B164)</f>
        <v>2026</v>
      </c>
      <c r="C154" s="336" t="str">
        <f>IF(ISBLANK(Regressions!C164), " ", Regressions!C164)</f>
        <v>Primary</v>
      </c>
      <c r="D154" s="332" t="str">
        <f>IF(ISBLANK(Regressions!D164), " ", Regressions!D164)</f>
        <v> </v>
      </c>
      <c r="E154" s="208" t="e">
        <f>IF(ISNUMBER(Regressions!E164),ROUND(Regressions!E164, 1), NA())</f>
        <v>#N/A</v>
      </c>
      <c r="F154" s="333" t="e">
        <f>IF(ISNUMBER(Regressions!F164),ROUND(Regressions!F164, 1), NA())</f>
        <v>#N/A</v>
      </c>
      <c r="G154" s="230" t="e">
        <f>IF(ISNUMBER(Regressions!G164),ROUND(Regressions!G164, 1), NA())</f>
        <v>#N/A</v>
      </c>
      <c r="H154" s="334" t="e">
        <f>IF(ISNUMBER(Regressions!H164),ROUND(Regressions!H164, 1), NA())</f>
        <v>#N/A</v>
      </c>
      <c r="I154" s="231" t="e">
        <f>IF(ISNUMBER(Regressions!I164),ROUND(Regressions!I164, 1), NA())</f>
        <v>#N/A</v>
      </c>
      <c r="J154" s="335" t="e">
        <f>IF(ISNUMBER(Regressions!K164),ROUND(Regressions!K164, 1), NA())</f>
        <v>#N/A</v>
      </c>
      <c r="K154" s="333" t="e">
        <f>IF(ISNUMBER(Regressions!L164),ROUND(Regressions!L164, 1), NA())</f>
        <v>#N/A</v>
      </c>
      <c r="L154" s="232" t="e">
        <f>IF(ISNUMBER(Regressions!M164),ROUND(Regressions!M164, 1), NA())</f>
        <v>#N/A</v>
      </c>
      <c r="M154" s="334" t="e">
        <f>IF(ISNUMBER(Regressions!N164),ROUND(Regressions!N164, 1), NA())</f>
        <v>#N/A</v>
      </c>
      <c r="N154" s="231" t="e">
        <f>IF(ISNUMBER(Regressions!O164),ROUND(Regressions!O164, 1), NA())</f>
        <v>#N/A</v>
      </c>
      <c r="O154" s="335" t="e">
        <f>IF(ISNUMBER(Regressions!Q164),ROUND(Regressions!Q164, 1), NA())</f>
        <v>#N/A</v>
      </c>
      <c r="P154" s="333" t="e">
        <f>IF(ISNUMBER(Regressions!R164),ROUND(Regressions!R164, 1), NA())</f>
        <v>#N/A</v>
      </c>
      <c r="Q154" s="209" t="e">
        <f>IF(ISNUMBER(Regressions!S164),ROUND(Regressions!S164, 1), NA())</f>
        <v>#N/A</v>
      </c>
      <c r="R154" s="334" t="e">
        <f>IF(ISNUMBER(Regressions!T164),ROUND(Regressions!T164, 1), NA())</f>
        <v>#N/A</v>
      </c>
      <c r="S154" s="231" t="e">
        <f>IF(ISNUMBER(Regressions!U164),ROUND(Regressions!U164, 1), NA())</f>
        <v>#N/A</v>
      </c>
    </row>
    <row xmlns:x14ac="http://schemas.microsoft.com/office/spreadsheetml/2009/9/ac" r="155" hidden="true" x14ac:dyDescent="0.2">
      <c r="A155" s="330" t="str">
        <f>IF(ISBLANK(Regressions!A165), " ", Regressions!A165)</f>
        <v>Bermuda</v>
      </c>
      <c r="B155" s="331">
        <f>IF(ISBLANK(Regressions!B165), " ", Regressions!B165)</f>
        <v>2027</v>
      </c>
      <c r="C155" s="336" t="str">
        <f>IF(ISBLANK(Regressions!C165), " ", Regressions!C165)</f>
        <v>Primary</v>
      </c>
      <c r="D155" s="332" t="str">
        <f>IF(ISBLANK(Regressions!D165), " ", Regressions!D165)</f>
        <v> </v>
      </c>
      <c r="E155" s="208" t="e">
        <f>IF(ISNUMBER(Regressions!E165),ROUND(Regressions!E165, 1), NA())</f>
        <v>#N/A</v>
      </c>
      <c r="F155" s="333" t="e">
        <f>IF(ISNUMBER(Regressions!F165),ROUND(Regressions!F165, 1), NA())</f>
        <v>#N/A</v>
      </c>
      <c r="G155" s="230" t="e">
        <f>IF(ISNUMBER(Regressions!G165),ROUND(Regressions!G165, 1), NA())</f>
        <v>#N/A</v>
      </c>
      <c r="H155" s="334" t="e">
        <f>IF(ISNUMBER(Regressions!H165),ROUND(Regressions!H165, 1), NA())</f>
        <v>#N/A</v>
      </c>
      <c r="I155" s="231" t="e">
        <f>IF(ISNUMBER(Regressions!I165),ROUND(Regressions!I165, 1), NA())</f>
        <v>#N/A</v>
      </c>
      <c r="J155" s="335" t="e">
        <f>IF(ISNUMBER(Regressions!K165),ROUND(Regressions!K165, 1), NA())</f>
        <v>#N/A</v>
      </c>
      <c r="K155" s="333" t="e">
        <f>IF(ISNUMBER(Regressions!L165),ROUND(Regressions!L165, 1), NA())</f>
        <v>#N/A</v>
      </c>
      <c r="L155" s="232" t="e">
        <f>IF(ISNUMBER(Regressions!M165),ROUND(Regressions!M165, 1), NA())</f>
        <v>#N/A</v>
      </c>
      <c r="M155" s="334" t="e">
        <f>IF(ISNUMBER(Regressions!N165),ROUND(Regressions!N165, 1), NA())</f>
        <v>#N/A</v>
      </c>
      <c r="N155" s="231" t="e">
        <f>IF(ISNUMBER(Regressions!O165),ROUND(Regressions!O165, 1), NA())</f>
        <v>#N/A</v>
      </c>
      <c r="O155" s="335" t="e">
        <f>IF(ISNUMBER(Regressions!Q165),ROUND(Regressions!Q165, 1), NA())</f>
        <v>#N/A</v>
      </c>
      <c r="P155" s="333" t="e">
        <f>IF(ISNUMBER(Regressions!R165),ROUND(Regressions!R165, 1), NA())</f>
        <v>#N/A</v>
      </c>
      <c r="Q155" s="209" t="e">
        <f>IF(ISNUMBER(Regressions!S165),ROUND(Regressions!S165, 1), NA())</f>
        <v>#N/A</v>
      </c>
      <c r="R155" s="334" t="e">
        <f>IF(ISNUMBER(Regressions!T165),ROUND(Regressions!T165, 1), NA())</f>
        <v>#N/A</v>
      </c>
      <c r="S155" s="231" t="e">
        <f>IF(ISNUMBER(Regressions!U165),ROUND(Regressions!U165, 1), NA())</f>
        <v>#N/A</v>
      </c>
    </row>
    <row xmlns:x14ac="http://schemas.microsoft.com/office/spreadsheetml/2009/9/ac" r="156" hidden="true" x14ac:dyDescent="0.2">
      <c r="A156" s="330" t="str">
        <f>IF(ISBLANK(Regressions!A166), " ", Regressions!A166)</f>
        <v>Bermuda</v>
      </c>
      <c r="B156" s="331">
        <f>IF(ISBLANK(Regressions!B166), " ", Regressions!B166)</f>
        <v>2028</v>
      </c>
      <c r="C156" s="336" t="str">
        <f>IF(ISBLANK(Regressions!C166), " ", Regressions!C166)</f>
        <v>Primary</v>
      </c>
      <c r="D156" s="332" t="str">
        <f>IF(ISBLANK(Regressions!D166), " ", Regressions!D166)</f>
        <v> </v>
      </c>
      <c r="E156" s="208" t="e">
        <f>IF(ISNUMBER(Regressions!E166),ROUND(Regressions!E166, 1), NA())</f>
        <v>#N/A</v>
      </c>
      <c r="F156" s="333" t="e">
        <f>IF(ISNUMBER(Regressions!F166),ROUND(Regressions!F166, 1), NA())</f>
        <v>#N/A</v>
      </c>
      <c r="G156" s="230" t="e">
        <f>IF(ISNUMBER(Regressions!G166),ROUND(Regressions!G166, 1), NA())</f>
        <v>#N/A</v>
      </c>
      <c r="H156" s="334" t="e">
        <f>IF(ISNUMBER(Regressions!H166),ROUND(Regressions!H166, 1), NA())</f>
        <v>#N/A</v>
      </c>
      <c r="I156" s="231" t="e">
        <f>IF(ISNUMBER(Regressions!I166),ROUND(Regressions!I166, 1), NA())</f>
        <v>#N/A</v>
      </c>
      <c r="J156" s="335" t="e">
        <f>IF(ISNUMBER(Regressions!K166),ROUND(Regressions!K166, 1), NA())</f>
        <v>#N/A</v>
      </c>
      <c r="K156" s="333" t="e">
        <f>IF(ISNUMBER(Regressions!L166),ROUND(Regressions!L166, 1), NA())</f>
        <v>#N/A</v>
      </c>
      <c r="L156" s="232" t="e">
        <f>IF(ISNUMBER(Regressions!M166),ROUND(Regressions!M166, 1), NA())</f>
        <v>#N/A</v>
      </c>
      <c r="M156" s="334" t="e">
        <f>IF(ISNUMBER(Regressions!N166),ROUND(Regressions!N166, 1), NA())</f>
        <v>#N/A</v>
      </c>
      <c r="N156" s="231" t="e">
        <f>IF(ISNUMBER(Regressions!O166),ROUND(Regressions!O166, 1), NA())</f>
        <v>#N/A</v>
      </c>
      <c r="O156" s="335" t="e">
        <f>IF(ISNUMBER(Regressions!Q166),ROUND(Regressions!Q166, 1), NA())</f>
        <v>#N/A</v>
      </c>
      <c r="P156" s="333" t="e">
        <f>IF(ISNUMBER(Regressions!R166),ROUND(Regressions!R166, 1), NA())</f>
        <v>#N/A</v>
      </c>
      <c r="Q156" s="209" t="e">
        <f>IF(ISNUMBER(Regressions!S166),ROUND(Regressions!S166, 1), NA())</f>
        <v>#N/A</v>
      </c>
      <c r="R156" s="334" t="e">
        <f>IF(ISNUMBER(Regressions!T166),ROUND(Regressions!T166, 1), NA())</f>
        <v>#N/A</v>
      </c>
      <c r="S156" s="231" t="e">
        <f>IF(ISNUMBER(Regressions!U166),ROUND(Regressions!U166, 1), NA())</f>
        <v>#N/A</v>
      </c>
    </row>
    <row xmlns:x14ac="http://schemas.microsoft.com/office/spreadsheetml/2009/9/ac" r="157" hidden="true" x14ac:dyDescent="0.2">
      <c r="A157" s="330" t="str">
        <f>IF(ISBLANK(Regressions!A167), " ", Regressions!A167)</f>
        <v>Bermuda</v>
      </c>
      <c r="B157" s="331">
        <f>IF(ISBLANK(Regressions!B167), " ", Regressions!B167)</f>
        <v>2029</v>
      </c>
      <c r="C157" s="336" t="str">
        <f>IF(ISBLANK(Regressions!C167), " ", Regressions!C167)</f>
        <v>Primary</v>
      </c>
      <c r="D157" s="332" t="str">
        <f>IF(ISBLANK(Regressions!D167), " ", Regressions!D167)</f>
        <v> </v>
      </c>
      <c r="E157" s="208" t="e">
        <f>IF(ISNUMBER(Regressions!E167),ROUND(Regressions!E167, 1), NA())</f>
        <v>#N/A</v>
      </c>
      <c r="F157" s="333" t="e">
        <f>IF(ISNUMBER(Regressions!F167),ROUND(Regressions!F167, 1), NA())</f>
        <v>#N/A</v>
      </c>
      <c r="G157" s="230" t="e">
        <f>IF(ISNUMBER(Regressions!G167),ROUND(Regressions!G167, 1), NA())</f>
        <v>#N/A</v>
      </c>
      <c r="H157" s="334" t="e">
        <f>IF(ISNUMBER(Regressions!H167),ROUND(Regressions!H167, 1), NA())</f>
        <v>#N/A</v>
      </c>
      <c r="I157" s="231" t="e">
        <f>IF(ISNUMBER(Regressions!I167),ROUND(Regressions!I167, 1), NA())</f>
        <v>#N/A</v>
      </c>
      <c r="J157" s="335" t="e">
        <f>IF(ISNUMBER(Regressions!K167),ROUND(Regressions!K167, 1), NA())</f>
        <v>#N/A</v>
      </c>
      <c r="K157" s="333" t="e">
        <f>IF(ISNUMBER(Regressions!L167),ROUND(Regressions!L167, 1), NA())</f>
        <v>#N/A</v>
      </c>
      <c r="L157" s="232" t="e">
        <f>IF(ISNUMBER(Regressions!M167),ROUND(Regressions!M167, 1), NA())</f>
        <v>#N/A</v>
      </c>
      <c r="M157" s="334" t="e">
        <f>IF(ISNUMBER(Regressions!N167),ROUND(Regressions!N167, 1), NA())</f>
        <v>#N/A</v>
      </c>
      <c r="N157" s="231" t="e">
        <f>IF(ISNUMBER(Regressions!O167),ROUND(Regressions!O167, 1), NA())</f>
        <v>#N/A</v>
      </c>
      <c r="O157" s="335" t="e">
        <f>IF(ISNUMBER(Regressions!Q167),ROUND(Regressions!Q167, 1), NA())</f>
        <v>#N/A</v>
      </c>
      <c r="P157" s="333" t="e">
        <f>IF(ISNUMBER(Regressions!R167),ROUND(Regressions!R167, 1), NA())</f>
        <v>#N/A</v>
      </c>
      <c r="Q157" s="209" t="e">
        <f>IF(ISNUMBER(Regressions!S167),ROUND(Regressions!S167, 1), NA())</f>
        <v>#N/A</v>
      </c>
      <c r="R157" s="334" t="e">
        <f>IF(ISNUMBER(Regressions!T167),ROUND(Regressions!T167, 1), NA())</f>
        <v>#N/A</v>
      </c>
      <c r="S157" s="231" t="e">
        <f>IF(ISNUMBER(Regressions!U167),ROUND(Regressions!U167, 1), NA())</f>
        <v>#N/A</v>
      </c>
    </row>
    <row xmlns:x14ac="http://schemas.microsoft.com/office/spreadsheetml/2009/9/ac" r="158" hidden="true" x14ac:dyDescent="0.2">
      <c r="A158" s="330" t="str">
        <f>IF(ISBLANK(Regressions!A168), " ", Regressions!A168)</f>
        <v>Bermuda</v>
      </c>
      <c r="B158" s="331">
        <f>IF(ISBLANK(Regressions!B168), " ", Regressions!B168)</f>
        <v>2030</v>
      </c>
      <c r="C158" s="336" t="str">
        <f>IF(ISBLANK(Regressions!C168), " ", Regressions!C168)</f>
        <v>Primary</v>
      </c>
      <c r="D158" s="332" t="str">
        <f>IF(ISBLANK(Regressions!D168), " ", Regressions!D168)</f>
        <v> </v>
      </c>
      <c r="E158" s="208" t="e">
        <f>IF(ISNUMBER(Regressions!E168),ROUND(Regressions!E168, 1), NA())</f>
        <v>#N/A</v>
      </c>
      <c r="F158" s="333" t="e">
        <f>IF(ISNUMBER(Regressions!F168),ROUND(Regressions!F168, 1), NA())</f>
        <v>#N/A</v>
      </c>
      <c r="G158" s="230" t="e">
        <f>IF(ISNUMBER(Regressions!G168),ROUND(Regressions!G168, 1), NA())</f>
        <v>#N/A</v>
      </c>
      <c r="H158" s="334" t="e">
        <f>IF(ISNUMBER(Regressions!H168),ROUND(Regressions!H168, 1), NA())</f>
        <v>#N/A</v>
      </c>
      <c r="I158" s="231" t="e">
        <f>IF(ISNUMBER(Regressions!I168),ROUND(Regressions!I168, 1), NA())</f>
        <v>#N/A</v>
      </c>
      <c r="J158" s="335" t="e">
        <f>IF(ISNUMBER(Regressions!K168),ROUND(Regressions!K168, 1), NA())</f>
        <v>#N/A</v>
      </c>
      <c r="K158" s="333" t="e">
        <f>IF(ISNUMBER(Regressions!L168),ROUND(Regressions!L168, 1), NA())</f>
        <v>#N/A</v>
      </c>
      <c r="L158" s="232" t="e">
        <f>IF(ISNUMBER(Regressions!M168),ROUND(Regressions!M168, 1), NA())</f>
        <v>#N/A</v>
      </c>
      <c r="M158" s="334" t="e">
        <f>IF(ISNUMBER(Regressions!N168),ROUND(Regressions!N168, 1), NA())</f>
        <v>#N/A</v>
      </c>
      <c r="N158" s="231" t="e">
        <f>IF(ISNUMBER(Regressions!O168),ROUND(Regressions!O168, 1), NA())</f>
        <v>#N/A</v>
      </c>
      <c r="O158" s="335" t="e">
        <f>IF(ISNUMBER(Regressions!Q168),ROUND(Regressions!Q168, 1), NA())</f>
        <v>#N/A</v>
      </c>
      <c r="P158" s="333" t="e">
        <f>IF(ISNUMBER(Regressions!R168),ROUND(Regressions!R168, 1), NA())</f>
        <v>#N/A</v>
      </c>
      <c r="Q158" s="209" t="e">
        <f>IF(ISNUMBER(Regressions!S168),ROUND(Regressions!S168, 1), NA())</f>
        <v>#N/A</v>
      </c>
      <c r="R158" s="334" t="e">
        <f>IF(ISNUMBER(Regressions!T168),ROUND(Regressions!T168, 1), NA())</f>
        <v>#N/A</v>
      </c>
      <c r="S158" s="231" t="e">
        <f>IF(ISNUMBER(Regressions!U168),ROUND(Regressions!U168, 1), NA())</f>
        <v>#N/A</v>
      </c>
    </row>
    <row xmlns:x14ac="http://schemas.microsoft.com/office/spreadsheetml/2009/9/ac" r="159" x14ac:dyDescent="0.2">
      <c r="A159" s="330" t="str">
        <f>IF(ISBLANK(Regressions!A169), " ", Regressions!A169)</f>
        <v>Bermuda</v>
      </c>
      <c r="B159" s="331">
        <f>IF(ISBLANK(Regressions!B169), " ", Regressions!B169)</f>
        <v>2000</v>
      </c>
      <c r="C159" s="336" t="str">
        <f>IF(ISBLANK(Regressions!C169), " ", Regressions!C169)</f>
        <v>Secondary</v>
      </c>
      <c r="D159" s="332">
        <f>IF(ISBLANK(Regressions!D169), " ", Regressions!D169)</f>
        <v>5162</v>
      </c>
      <c r="E159" s="208" t="e">
        <f>IF(ISNUMBER(Regressions!E169),ROUND(Regressions!E169, 1), NA())</f>
        <v>#N/A</v>
      </c>
      <c r="F159" s="333" t="e">
        <f>IF(ISNUMBER(Regressions!F169),ROUND(Regressions!F169, 1), NA())</f>
        <v>#N/A</v>
      </c>
      <c r="G159" s="230" t="e">
        <f>IF(ISNUMBER(Regressions!G169),ROUND(Regressions!G169, 1), NA())</f>
        <v>#N/A</v>
      </c>
      <c r="H159" s="334" t="e">
        <f>IF(ISNUMBER(Regressions!H169),ROUND(Regressions!H169, 1), NA())</f>
        <v>#N/A</v>
      </c>
      <c r="I159" s="231" t="e">
        <f>IF(ISNUMBER(Regressions!I169),ROUND(Regressions!I169, 1), NA())</f>
        <v>#N/A</v>
      </c>
      <c r="J159" s="335" t="e">
        <f>IF(ISNUMBER(Regressions!K169),ROUND(Regressions!K169, 1), NA())</f>
        <v>#N/A</v>
      </c>
      <c r="K159" s="333" t="e">
        <f>IF(ISNUMBER(Regressions!L169),ROUND(Regressions!L169, 1), NA())</f>
        <v>#N/A</v>
      </c>
      <c r="L159" s="232" t="e">
        <f>IF(ISNUMBER(Regressions!M169),ROUND(Regressions!M169, 1), NA())</f>
        <v>#N/A</v>
      </c>
      <c r="M159" s="334" t="e">
        <f>IF(ISNUMBER(Regressions!N169),ROUND(Regressions!N169, 1), NA())</f>
        <v>#N/A</v>
      </c>
      <c r="N159" s="231" t="e">
        <f>IF(ISNUMBER(Regressions!O169),ROUND(Regressions!O169, 1), NA())</f>
        <v>#N/A</v>
      </c>
      <c r="O159" s="335">
        <f>IF(ISNUMBER(Regressions!Q169),ROUND(Regressions!Q169, 1), NA())</f>
        <v>100</v>
      </c>
      <c r="P159" s="333">
        <f>IF(ISNUMBER(Regressions!R169),ROUND(Regressions!R169, 1), NA())</f>
        <v>100</v>
      </c>
      <c r="Q159" s="209">
        <f>IF(ISNUMBER(Regressions!S169),ROUND(Regressions!S169, 1), NA())</f>
        <v>100</v>
      </c>
      <c r="R159" s="334">
        <f>IF(ISNUMBER(Regressions!T169),ROUND(Regressions!T169, 1), NA())</f>
        <v>0</v>
      </c>
      <c r="S159" s="231">
        <f>IF(ISNUMBER(Regressions!U169),ROUND(Regressions!U169, 1), NA())</f>
        <v>0</v>
      </c>
    </row>
    <row xmlns:x14ac="http://schemas.microsoft.com/office/spreadsheetml/2009/9/ac" r="160" x14ac:dyDescent="0.2">
      <c r="A160" s="330" t="str">
        <f>IF(ISBLANK(Regressions!A170), " ", Regressions!A170)</f>
        <v>Bermuda</v>
      </c>
      <c r="B160" s="331">
        <f>IF(ISBLANK(Regressions!B170), " ", Regressions!B170)</f>
        <v>2001</v>
      </c>
      <c r="C160" s="336" t="str">
        <f>IF(ISBLANK(Regressions!C170), " ", Regressions!C170)</f>
        <v>Secondary</v>
      </c>
      <c r="D160" s="332">
        <f>IF(ISBLANK(Regressions!D170), " ", Regressions!D170)</f>
        <v>5192</v>
      </c>
      <c r="E160" s="208" t="e">
        <f>IF(ISNUMBER(Regressions!E170),ROUND(Regressions!E170, 1), NA())</f>
        <v>#N/A</v>
      </c>
      <c r="F160" s="333" t="e">
        <f>IF(ISNUMBER(Regressions!F170),ROUND(Regressions!F170, 1), NA())</f>
        <v>#N/A</v>
      </c>
      <c r="G160" s="230" t="e">
        <f>IF(ISNUMBER(Regressions!G170),ROUND(Regressions!G170, 1), NA())</f>
        <v>#N/A</v>
      </c>
      <c r="H160" s="334" t="e">
        <f>IF(ISNUMBER(Regressions!H170),ROUND(Regressions!H170, 1), NA())</f>
        <v>#N/A</v>
      </c>
      <c r="I160" s="231" t="e">
        <f>IF(ISNUMBER(Regressions!I170),ROUND(Regressions!I170, 1), NA())</f>
        <v>#N/A</v>
      </c>
      <c r="J160" s="335" t="e">
        <f>IF(ISNUMBER(Regressions!K170),ROUND(Regressions!K170, 1), NA())</f>
        <v>#N/A</v>
      </c>
      <c r="K160" s="333" t="e">
        <f>IF(ISNUMBER(Regressions!L170),ROUND(Regressions!L170, 1), NA())</f>
        <v>#N/A</v>
      </c>
      <c r="L160" s="232" t="e">
        <f>IF(ISNUMBER(Regressions!M170),ROUND(Regressions!M170, 1), NA())</f>
        <v>#N/A</v>
      </c>
      <c r="M160" s="334" t="e">
        <f>IF(ISNUMBER(Regressions!N170),ROUND(Regressions!N170, 1), NA())</f>
        <v>#N/A</v>
      </c>
      <c r="N160" s="231" t="e">
        <f>IF(ISNUMBER(Regressions!O170),ROUND(Regressions!O170, 1), NA())</f>
        <v>#N/A</v>
      </c>
      <c r="O160" s="335">
        <f>IF(ISNUMBER(Regressions!Q170),ROUND(Regressions!Q170, 1), NA())</f>
        <v>100</v>
      </c>
      <c r="P160" s="333">
        <f>IF(ISNUMBER(Regressions!R170),ROUND(Regressions!R170, 1), NA())</f>
        <v>100</v>
      </c>
      <c r="Q160" s="209">
        <f>IF(ISNUMBER(Regressions!S170),ROUND(Regressions!S170, 1), NA())</f>
        <v>100</v>
      </c>
      <c r="R160" s="334">
        <f>IF(ISNUMBER(Regressions!T170),ROUND(Regressions!T170, 1), NA())</f>
        <v>0</v>
      </c>
      <c r="S160" s="231">
        <f>IF(ISNUMBER(Regressions!U170),ROUND(Regressions!U170, 1), NA())</f>
        <v>0</v>
      </c>
    </row>
    <row xmlns:x14ac="http://schemas.microsoft.com/office/spreadsheetml/2009/9/ac" r="161" x14ac:dyDescent="0.2">
      <c r="A161" s="330" t="str">
        <f>IF(ISBLANK(Regressions!A171), " ", Regressions!A171)</f>
        <v>Bermuda</v>
      </c>
      <c r="B161" s="331">
        <f>IF(ISBLANK(Regressions!B171), " ", Regressions!B171)</f>
        <v>2002</v>
      </c>
      <c r="C161" s="336" t="str">
        <f>IF(ISBLANK(Regressions!C171), " ", Regressions!C171)</f>
        <v>Secondary</v>
      </c>
      <c r="D161" s="332">
        <f>IF(ISBLANK(Regressions!D171), " ", Regressions!D171)</f>
        <v>5193</v>
      </c>
      <c r="E161" s="208" t="e">
        <f>IF(ISNUMBER(Regressions!E171),ROUND(Regressions!E171, 1), NA())</f>
        <v>#N/A</v>
      </c>
      <c r="F161" s="333" t="e">
        <f>IF(ISNUMBER(Regressions!F171),ROUND(Regressions!F171, 1), NA())</f>
        <v>#N/A</v>
      </c>
      <c r="G161" s="230" t="e">
        <f>IF(ISNUMBER(Regressions!G171),ROUND(Regressions!G171, 1), NA())</f>
        <v>#N/A</v>
      </c>
      <c r="H161" s="334" t="e">
        <f>IF(ISNUMBER(Regressions!H171),ROUND(Regressions!H171, 1), NA())</f>
        <v>#N/A</v>
      </c>
      <c r="I161" s="231" t="e">
        <f>IF(ISNUMBER(Regressions!I171),ROUND(Regressions!I171, 1), NA())</f>
        <v>#N/A</v>
      </c>
      <c r="J161" s="335" t="e">
        <f>IF(ISNUMBER(Regressions!K171),ROUND(Regressions!K171, 1), NA())</f>
        <v>#N/A</v>
      </c>
      <c r="K161" s="333" t="e">
        <f>IF(ISNUMBER(Regressions!L171),ROUND(Regressions!L171, 1), NA())</f>
        <v>#N/A</v>
      </c>
      <c r="L161" s="232" t="e">
        <f>IF(ISNUMBER(Regressions!M171),ROUND(Regressions!M171, 1), NA())</f>
        <v>#N/A</v>
      </c>
      <c r="M161" s="334" t="e">
        <f>IF(ISNUMBER(Regressions!N171),ROUND(Regressions!N171, 1), NA())</f>
        <v>#N/A</v>
      </c>
      <c r="N161" s="231" t="e">
        <f>IF(ISNUMBER(Regressions!O171),ROUND(Regressions!O171, 1), NA())</f>
        <v>#N/A</v>
      </c>
      <c r="O161" s="335">
        <f>IF(ISNUMBER(Regressions!Q171),ROUND(Regressions!Q171, 1), NA())</f>
        <v>100</v>
      </c>
      <c r="P161" s="333">
        <f>IF(ISNUMBER(Regressions!R171),ROUND(Regressions!R171, 1), NA())</f>
        <v>100</v>
      </c>
      <c r="Q161" s="209">
        <f>IF(ISNUMBER(Regressions!S171),ROUND(Regressions!S171, 1), NA())</f>
        <v>100</v>
      </c>
      <c r="R161" s="334">
        <f>IF(ISNUMBER(Regressions!T171),ROUND(Regressions!T171, 1), NA())</f>
        <v>0</v>
      </c>
      <c r="S161" s="231">
        <f>IF(ISNUMBER(Regressions!U171),ROUND(Regressions!U171, 1), NA())</f>
        <v>0</v>
      </c>
    </row>
    <row xmlns:x14ac="http://schemas.microsoft.com/office/spreadsheetml/2009/9/ac" r="162" x14ac:dyDescent="0.2">
      <c r="A162" s="330" t="str">
        <f>IF(ISBLANK(Regressions!A172), " ", Regressions!A172)</f>
        <v>Bermuda</v>
      </c>
      <c r="B162" s="331">
        <f>IF(ISBLANK(Regressions!B172), " ", Regressions!B172)</f>
        <v>2003</v>
      </c>
      <c r="C162" s="336" t="str">
        <f>IF(ISBLANK(Regressions!C172), " ", Regressions!C172)</f>
        <v>Secondary</v>
      </c>
      <c r="D162" s="332">
        <f>IF(ISBLANK(Regressions!D172), " ", Regressions!D172)</f>
        <v>5177</v>
      </c>
      <c r="E162" s="208" t="e">
        <f>IF(ISNUMBER(Regressions!E172),ROUND(Regressions!E172, 1), NA())</f>
        <v>#N/A</v>
      </c>
      <c r="F162" s="333" t="e">
        <f>IF(ISNUMBER(Regressions!F172),ROUND(Regressions!F172, 1), NA())</f>
        <v>#N/A</v>
      </c>
      <c r="G162" s="230" t="e">
        <f>IF(ISNUMBER(Regressions!G172),ROUND(Regressions!G172, 1), NA())</f>
        <v>#N/A</v>
      </c>
      <c r="H162" s="334" t="e">
        <f>IF(ISNUMBER(Regressions!H172),ROUND(Regressions!H172, 1), NA())</f>
        <v>#N/A</v>
      </c>
      <c r="I162" s="231" t="e">
        <f>IF(ISNUMBER(Regressions!I172),ROUND(Regressions!I172, 1), NA())</f>
        <v>#N/A</v>
      </c>
      <c r="J162" s="335" t="e">
        <f>IF(ISNUMBER(Regressions!K172),ROUND(Regressions!K172, 1), NA())</f>
        <v>#N/A</v>
      </c>
      <c r="K162" s="333" t="e">
        <f>IF(ISNUMBER(Regressions!L172),ROUND(Regressions!L172, 1), NA())</f>
        <v>#N/A</v>
      </c>
      <c r="L162" s="232" t="e">
        <f>IF(ISNUMBER(Regressions!M172),ROUND(Regressions!M172, 1), NA())</f>
        <v>#N/A</v>
      </c>
      <c r="M162" s="334" t="e">
        <f>IF(ISNUMBER(Regressions!N172),ROUND(Regressions!N172, 1), NA())</f>
        <v>#N/A</v>
      </c>
      <c r="N162" s="231" t="e">
        <f>IF(ISNUMBER(Regressions!O172),ROUND(Regressions!O172, 1), NA())</f>
        <v>#N/A</v>
      </c>
      <c r="O162" s="335">
        <f>IF(ISNUMBER(Regressions!Q172),ROUND(Regressions!Q172, 1), NA())</f>
        <v>100</v>
      </c>
      <c r="P162" s="333">
        <f>IF(ISNUMBER(Regressions!R172),ROUND(Regressions!R172, 1), NA())</f>
        <v>100</v>
      </c>
      <c r="Q162" s="209">
        <f>IF(ISNUMBER(Regressions!S172),ROUND(Regressions!S172, 1), NA())</f>
        <v>100</v>
      </c>
      <c r="R162" s="334">
        <f>IF(ISNUMBER(Regressions!T172),ROUND(Regressions!T172, 1), NA())</f>
        <v>0</v>
      </c>
      <c r="S162" s="231">
        <f>IF(ISNUMBER(Regressions!U172),ROUND(Regressions!U172, 1), NA())</f>
        <v>0</v>
      </c>
    </row>
    <row xmlns:x14ac="http://schemas.microsoft.com/office/spreadsheetml/2009/9/ac" r="163" x14ac:dyDescent="0.2">
      <c r="A163" s="330" t="str">
        <f>IF(ISBLANK(Regressions!A173), " ", Regressions!A173)</f>
        <v>Bermuda</v>
      </c>
      <c r="B163" s="331">
        <f>IF(ISBLANK(Regressions!B173), " ", Regressions!B173)</f>
        <v>2004</v>
      </c>
      <c r="C163" s="336" t="str">
        <f>IF(ISBLANK(Regressions!C173), " ", Regressions!C173)</f>
        <v>Secondary</v>
      </c>
      <c r="D163" s="332">
        <f>IF(ISBLANK(Regressions!D173), " ", Regressions!D173)</f>
        <v>5147</v>
      </c>
      <c r="E163" s="208" t="e">
        <f>IF(ISNUMBER(Regressions!E173),ROUND(Regressions!E173, 1), NA())</f>
        <v>#N/A</v>
      </c>
      <c r="F163" s="333" t="e">
        <f>IF(ISNUMBER(Regressions!F173),ROUND(Regressions!F173, 1), NA())</f>
        <v>#N/A</v>
      </c>
      <c r="G163" s="230" t="e">
        <f>IF(ISNUMBER(Regressions!G173),ROUND(Regressions!G173, 1), NA())</f>
        <v>#N/A</v>
      </c>
      <c r="H163" s="334" t="e">
        <f>IF(ISNUMBER(Regressions!H173),ROUND(Regressions!H173, 1), NA())</f>
        <v>#N/A</v>
      </c>
      <c r="I163" s="231" t="e">
        <f>IF(ISNUMBER(Regressions!I173),ROUND(Regressions!I173, 1), NA())</f>
        <v>#N/A</v>
      </c>
      <c r="J163" s="335" t="e">
        <f>IF(ISNUMBER(Regressions!K173),ROUND(Regressions!K173, 1), NA())</f>
        <v>#N/A</v>
      </c>
      <c r="K163" s="333" t="e">
        <f>IF(ISNUMBER(Regressions!L173),ROUND(Regressions!L173, 1), NA())</f>
        <v>#N/A</v>
      </c>
      <c r="L163" s="232" t="e">
        <f>IF(ISNUMBER(Regressions!M173),ROUND(Regressions!M173, 1), NA())</f>
        <v>#N/A</v>
      </c>
      <c r="M163" s="334" t="e">
        <f>IF(ISNUMBER(Regressions!N173),ROUND(Regressions!N173, 1), NA())</f>
        <v>#N/A</v>
      </c>
      <c r="N163" s="231" t="e">
        <f>IF(ISNUMBER(Regressions!O173),ROUND(Regressions!O173, 1), NA())</f>
        <v>#N/A</v>
      </c>
      <c r="O163" s="335">
        <f>IF(ISNUMBER(Regressions!Q173),ROUND(Regressions!Q173, 1), NA())</f>
        <v>100</v>
      </c>
      <c r="P163" s="333">
        <f>IF(ISNUMBER(Regressions!R173),ROUND(Regressions!R173, 1), NA())</f>
        <v>100</v>
      </c>
      <c r="Q163" s="209">
        <f>IF(ISNUMBER(Regressions!S173),ROUND(Regressions!S173, 1), NA())</f>
        <v>100</v>
      </c>
      <c r="R163" s="334">
        <f>IF(ISNUMBER(Regressions!T173),ROUND(Regressions!T173, 1), NA())</f>
        <v>0</v>
      </c>
      <c r="S163" s="231">
        <f>IF(ISNUMBER(Regressions!U173),ROUND(Regressions!U173, 1), NA())</f>
        <v>0</v>
      </c>
    </row>
    <row xmlns:x14ac="http://schemas.microsoft.com/office/spreadsheetml/2009/9/ac" r="164" x14ac:dyDescent="0.2">
      <c r="A164" s="330" t="str">
        <f>IF(ISBLANK(Regressions!A174), " ", Regressions!A174)</f>
        <v>Bermuda</v>
      </c>
      <c r="B164" s="331">
        <f>IF(ISBLANK(Regressions!B174), " ", Regressions!B174)</f>
        <v>2005</v>
      </c>
      <c r="C164" s="336" t="str">
        <f>IF(ISBLANK(Regressions!C174), " ", Regressions!C174)</f>
        <v>Secondary</v>
      </c>
      <c r="D164" s="332">
        <f>IF(ISBLANK(Regressions!D174), " ", Regressions!D174)</f>
        <v>5097</v>
      </c>
      <c r="E164" s="208" t="e">
        <f>IF(ISNUMBER(Regressions!E174),ROUND(Regressions!E174, 1), NA())</f>
        <v>#N/A</v>
      </c>
      <c r="F164" s="333" t="e">
        <f>IF(ISNUMBER(Regressions!F174),ROUND(Regressions!F174, 1), NA())</f>
        <v>#N/A</v>
      </c>
      <c r="G164" s="230" t="e">
        <f>IF(ISNUMBER(Regressions!G174),ROUND(Regressions!G174, 1), NA())</f>
        <v>#N/A</v>
      </c>
      <c r="H164" s="334" t="e">
        <f>IF(ISNUMBER(Regressions!H174),ROUND(Regressions!H174, 1), NA())</f>
        <v>#N/A</v>
      </c>
      <c r="I164" s="231" t="e">
        <f>IF(ISNUMBER(Regressions!I174),ROUND(Regressions!I174, 1), NA())</f>
        <v>#N/A</v>
      </c>
      <c r="J164" s="335" t="e">
        <f>IF(ISNUMBER(Regressions!K174),ROUND(Regressions!K174, 1), NA())</f>
        <v>#N/A</v>
      </c>
      <c r="K164" s="333" t="e">
        <f>IF(ISNUMBER(Regressions!L174),ROUND(Regressions!L174, 1), NA())</f>
        <v>#N/A</v>
      </c>
      <c r="L164" s="232" t="e">
        <f>IF(ISNUMBER(Regressions!M174),ROUND(Regressions!M174, 1), NA())</f>
        <v>#N/A</v>
      </c>
      <c r="M164" s="334" t="e">
        <f>IF(ISNUMBER(Regressions!N174),ROUND(Regressions!N174, 1), NA())</f>
        <v>#N/A</v>
      </c>
      <c r="N164" s="231" t="e">
        <f>IF(ISNUMBER(Regressions!O174),ROUND(Regressions!O174, 1), NA())</f>
        <v>#N/A</v>
      </c>
      <c r="O164" s="335">
        <f>IF(ISNUMBER(Regressions!Q174),ROUND(Regressions!Q174, 1), NA())</f>
        <v>100</v>
      </c>
      <c r="P164" s="333">
        <f>IF(ISNUMBER(Regressions!R174),ROUND(Regressions!R174, 1), NA())</f>
        <v>100</v>
      </c>
      <c r="Q164" s="209">
        <f>IF(ISNUMBER(Regressions!S174),ROUND(Regressions!S174, 1), NA())</f>
        <v>100</v>
      </c>
      <c r="R164" s="334">
        <f>IF(ISNUMBER(Regressions!T174),ROUND(Regressions!T174, 1), NA())</f>
        <v>0</v>
      </c>
      <c r="S164" s="231">
        <f>IF(ISNUMBER(Regressions!U174),ROUND(Regressions!U174, 1), NA())</f>
        <v>0</v>
      </c>
    </row>
    <row xmlns:x14ac="http://schemas.microsoft.com/office/spreadsheetml/2009/9/ac" r="165" x14ac:dyDescent="0.2">
      <c r="A165" s="330" t="str">
        <f>IF(ISBLANK(Regressions!A175), " ", Regressions!A175)</f>
        <v>Bermuda</v>
      </c>
      <c r="B165" s="331">
        <f>IF(ISBLANK(Regressions!B175), " ", Regressions!B175)</f>
        <v>2006</v>
      </c>
      <c r="C165" s="336" t="str">
        <f>IF(ISBLANK(Regressions!C175), " ", Regressions!C175)</f>
        <v>Secondary</v>
      </c>
      <c r="D165" s="332">
        <f>IF(ISBLANK(Regressions!D175), " ", Regressions!D175)</f>
        <v>5037</v>
      </c>
      <c r="E165" s="208" t="e">
        <f>IF(ISNUMBER(Regressions!E175),ROUND(Regressions!E175, 1), NA())</f>
        <v>#N/A</v>
      </c>
      <c r="F165" s="333" t="e">
        <f>IF(ISNUMBER(Regressions!F175),ROUND(Regressions!F175, 1), NA())</f>
        <v>#N/A</v>
      </c>
      <c r="G165" s="230" t="e">
        <f>IF(ISNUMBER(Regressions!G175),ROUND(Regressions!G175, 1), NA())</f>
        <v>#N/A</v>
      </c>
      <c r="H165" s="334" t="e">
        <f>IF(ISNUMBER(Regressions!H175),ROUND(Regressions!H175, 1), NA())</f>
        <v>#N/A</v>
      </c>
      <c r="I165" s="231" t="e">
        <f>IF(ISNUMBER(Regressions!I175),ROUND(Regressions!I175, 1), NA())</f>
        <v>#N/A</v>
      </c>
      <c r="J165" s="335" t="e">
        <f>IF(ISNUMBER(Regressions!K175),ROUND(Regressions!K175, 1), NA())</f>
        <v>#N/A</v>
      </c>
      <c r="K165" s="333" t="e">
        <f>IF(ISNUMBER(Regressions!L175),ROUND(Regressions!L175, 1), NA())</f>
        <v>#N/A</v>
      </c>
      <c r="L165" s="232" t="e">
        <f>IF(ISNUMBER(Regressions!M175),ROUND(Regressions!M175, 1), NA())</f>
        <v>#N/A</v>
      </c>
      <c r="M165" s="334" t="e">
        <f>IF(ISNUMBER(Regressions!N175),ROUND(Regressions!N175, 1), NA())</f>
        <v>#N/A</v>
      </c>
      <c r="N165" s="231" t="e">
        <f>IF(ISNUMBER(Regressions!O175),ROUND(Regressions!O175, 1), NA())</f>
        <v>#N/A</v>
      </c>
      <c r="O165" s="335">
        <f>IF(ISNUMBER(Regressions!Q175),ROUND(Regressions!Q175, 1), NA())</f>
        <v>100</v>
      </c>
      <c r="P165" s="333">
        <f>IF(ISNUMBER(Regressions!R175),ROUND(Regressions!R175, 1), NA())</f>
        <v>100</v>
      </c>
      <c r="Q165" s="209">
        <f>IF(ISNUMBER(Regressions!S175),ROUND(Regressions!S175, 1), NA())</f>
        <v>100</v>
      </c>
      <c r="R165" s="334">
        <f>IF(ISNUMBER(Regressions!T175),ROUND(Regressions!T175, 1), NA())</f>
        <v>0</v>
      </c>
      <c r="S165" s="231">
        <f>IF(ISNUMBER(Regressions!U175),ROUND(Regressions!U175, 1), NA())</f>
        <v>0</v>
      </c>
    </row>
    <row xmlns:x14ac="http://schemas.microsoft.com/office/spreadsheetml/2009/9/ac" r="166" x14ac:dyDescent="0.2">
      <c r="A166" s="330" t="str">
        <f>IF(ISBLANK(Regressions!A176), " ", Regressions!A176)</f>
        <v>Bermuda</v>
      </c>
      <c r="B166" s="331">
        <f>IF(ISBLANK(Regressions!B176), " ", Regressions!B176)</f>
        <v>2007</v>
      </c>
      <c r="C166" s="336" t="str">
        <f>IF(ISBLANK(Regressions!C176), " ", Regressions!C176)</f>
        <v>Secondary</v>
      </c>
      <c r="D166" s="332">
        <f>IF(ISBLANK(Regressions!D176), " ", Regressions!D176)</f>
        <v>4987</v>
      </c>
      <c r="E166" s="208" t="e">
        <f>IF(ISNUMBER(Regressions!E176),ROUND(Regressions!E176, 1), NA())</f>
        <v>#N/A</v>
      </c>
      <c r="F166" s="333" t="e">
        <f>IF(ISNUMBER(Regressions!F176),ROUND(Regressions!F176, 1), NA())</f>
        <v>#N/A</v>
      </c>
      <c r="G166" s="230" t="e">
        <f>IF(ISNUMBER(Regressions!G176),ROUND(Regressions!G176, 1), NA())</f>
        <v>#N/A</v>
      </c>
      <c r="H166" s="334" t="e">
        <f>IF(ISNUMBER(Regressions!H176),ROUND(Regressions!H176, 1), NA())</f>
        <v>#N/A</v>
      </c>
      <c r="I166" s="231" t="e">
        <f>IF(ISNUMBER(Regressions!I176),ROUND(Regressions!I176, 1), NA())</f>
        <v>#N/A</v>
      </c>
      <c r="J166" s="335" t="e">
        <f>IF(ISNUMBER(Regressions!K176),ROUND(Regressions!K176, 1), NA())</f>
        <v>#N/A</v>
      </c>
      <c r="K166" s="333" t="e">
        <f>IF(ISNUMBER(Regressions!L176),ROUND(Regressions!L176, 1), NA())</f>
        <v>#N/A</v>
      </c>
      <c r="L166" s="232" t="e">
        <f>IF(ISNUMBER(Regressions!M176),ROUND(Regressions!M176, 1), NA())</f>
        <v>#N/A</v>
      </c>
      <c r="M166" s="334" t="e">
        <f>IF(ISNUMBER(Regressions!N176),ROUND(Regressions!N176, 1), NA())</f>
        <v>#N/A</v>
      </c>
      <c r="N166" s="231" t="e">
        <f>IF(ISNUMBER(Regressions!O176),ROUND(Regressions!O176, 1), NA())</f>
        <v>#N/A</v>
      </c>
      <c r="O166" s="335">
        <f>IF(ISNUMBER(Regressions!Q176),ROUND(Regressions!Q176, 1), NA())</f>
        <v>100</v>
      </c>
      <c r="P166" s="333">
        <f>IF(ISNUMBER(Regressions!R176),ROUND(Regressions!R176, 1), NA())</f>
        <v>100</v>
      </c>
      <c r="Q166" s="209">
        <f>IF(ISNUMBER(Regressions!S176),ROUND(Regressions!S176, 1), NA())</f>
        <v>100</v>
      </c>
      <c r="R166" s="334">
        <f>IF(ISNUMBER(Regressions!T176),ROUND(Regressions!T176, 1), NA())</f>
        <v>0</v>
      </c>
      <c r="S166" s="231">
        <f>IF(ISNUMBER(Regressions!U176),ROUND(Regressions!U176, 1), NA())</f>
        <v>0</v>
      </c>
    </row>
    <row xmlns:x14ac="http://schemas.microsoft.com/office/spreadsheetml/2009/9/ac" r="167" x14ac:dyDescent="0.2">
      <c r="A167" s="330" t="str">
        <f>IF(ISBLANK(Regressions!A177), " ", Regressions!A177)</f>
        <v>Bermuda</v>
      </c>
      <c r="B167" s="331">
        <f>IF(ISBLANK(Regressions!B177), " ", Regressions!B177)</f>
        <v>2008</v>
      </c>
      <c r="C167" s="336" t="str">
        <f>IF(ISBLANK(Regressions!C177), " ", Regressions!C177)</f>
        <v>Secondary</v>
      </c>
      <c r="D167" s="332">
        <f>IF(ISBLANK(Regressions!D177), " ", Regressions!D177)</f>
        <v>4918</v>
      </c>
      <c r="E167" s="208" t="e">
        <f>IF(ISNUMBER(Regressions!E177),ROUND(Regressions!E177, 1), NA())</f>
        <v>#N/A</v>
      </c>
      <c r="F167" s="333" t="e">
        <f>IF(ISNUMBER(Regressions!F177),ROUND(Regressions!F177, 1), NA())</f>
        <v>#N/A</v>
      </c>
      <c r="G167" s="230" t="e">
        <f>IF(ISNUMBER(Regressions!G177),ROUND(Regressions!G177, 1), NA())</f>
        <v>#N/A</v>
      </c>
      <c r="H167" s="334" t="e">
        <f>IF(ISNUMBER(Regressions!H177),ROUND(Regressions!H177, 1), NA())</f>
        <v>#N/A</v>
      </c>
      <c r="I167" s="231" t="e">
        <f>IF(ISNUMBER(Regressions!I177),ROUND(Regressions!I177, 1), NA())</f>
        <v>#N/A</v>
      </c>
      <c r="J167" s="335" t="e">
        <f>IF(ISNUMBER(Regressions!K177),ROUND(Regressions!K177, 1), NA())</f>
        <v>#N/A</v>
      </c>
      <c r="K167" s="333" t="e">
        <f>IF(ISNUMBER(Regressions!L177),ROUND(Regressions!L177, 1), NA())</f>
        <v>#N/A</v>
      </c>
      <c r="L167" s="232" t="e">
        <f>IF(ISNUMBER(Regressions!M177),ROUND(Regressions!M177, 1), NA())</f>
        <v>#N/A</v>
      </c>
      <c r="M167" s="334" t="e">
        <f>IF(ISNUMBER(Regressions!N177),ROUND(Regressions!N177, 1), NA())</f>
        <v>#N/A</v>
      </c>
      <c r="N167" s="231" t="e">
        <f>IF(ISNUMBER(Regressions!O177),ROUND(Regressions!O177, 1), NA())</f>
        <v>#N/A</v>
      </c>
      <c r="O167" s="335">
        <f>IF(ISNUMBER(Regressions!Q177),ROUND(Regressions!Q177, 1), NA())</f>
        <v>100</v>
      </c>
      <c r="P167" s="333">
        <f>IF(ISNUMBER(Regressions!R177),ROUND(Regressions!R177, 1), NA())</f>
        <v>100</v>
      </c>
      <c r="Q167" s="209">
        <f>IF(ISNUMBER(Regressions!S177),ROUND(Regressions!S177, 1), NA())</f>
        <v>100</v>
      </c>
      <c r="R167" s="334">
        <f>IF(ISNUMBER(Regressions!T177),ROUND(Regressions!T177, 1), NA())</f>
        <v>0</v>
      </c>
      <c r="S167" s="231">
        <f>IF(ISNUMBER(Regressions!U177),ROUND(Regressions!U177, 1), NA())</f>
        <v>0</v>
      </c>
    </row>
    <row xmlns:x14ac="http://schemas.microsoft.com/office/spreadsheetml/2009/9/ac" r="168" x14ac:dyDescent="0.2">
      <c r="A168" s="330" t="str">
        <f>IF(ISBLANK(Regressions!A178), " ", Regressions!A178)</f>
        <v>Bermuda</v>
      </c>
      <c r="B168" s="331">
        <f>IF(ISBLANK(Regressions!B178), " ", Regressions!B178)</f>
        <v>2009</v>
      </c>
      <c r="C168" s="336" t="str">
        <f>IF(ISBLANK(Regressions!C178), " ", Regressions!C178)</f>
        <v>Secondary</v>
      </c>
      <c r="D168" s="332">
        <f>IF(ISBLANK(Regressions!D178), " ", Regressions!D178)</f>
        <v>4833</v>
      </c>
      <c r="E168" s="208" t="e">
        <f>IF(ISNUMBER(Regressions!E178),ROUND(Regressions!E178, 1), NA())</f>
        <v>#N/A</v>
      </c>
      <c r="F168" s="333" t="e">
        <f>IF(ISNUMBER(Regressions!F178),ROUND(Regressions!F178, 1), NA())</f>
        <v>#N/A</v>
      </c>
      <c r="G168" s="230" t="e">
        <f>IF(ISNUMBER(Regressions!G178),ROUND(Regressions!G178, 1), NA())</f>
        <v>#N/A</v>
      </c>
      <c r="H168" s="334" t="e">
        <f>IF(ISNUMBER(Regressions!H178),ROUND(Regressions!H178, 1), NA())</f>
        <v>#N/A</v>
      </c>
      <c r="I168" s="231" t="e">
        <f>IF(ISNUMBER(Regressions!I178),ROUND(Regressions!I178, 1), NA())</f>
        <v>#N/A</v>
      </c>
      <c r="J168" s="335" t="e">
        <f>IF(ISNUMBER(Regressions!K178),ROUND(Regressions!K178, 1), NA())</f>
        <v>#N/A</v>
      </c>
      <c r="K168" s="333" t="e">
        <f>IF(ISNUMBER(Regressions!L178),ROUND(Regressions!L178, 1), NA())</f>
        <v>#N/A</v>
      </c>
      <c r="L168" s="232" t="e">
        <f>IF(ISNUMBER(Regressions!M178),ROUND(Regressions!M178, 1), NA())</f>
        <v>#N/A</v>
      </c>
      <c r="M168" s="334" t="e">
        <f>IF(ISNUMBER(Regressions!N178),ROUND(Regressions!N178, 1), NA())</f>
        <v>#N/A</v>
      </c>
      <c r="N168" s="231" t="e">
        <f>IF(ISNUMBER(Regressions!O178),ROUND(Regressions!O178, 1), NA())</f>
        <v>#N/A</v>
      </c>
      <c r="O168" s="335">
        <f>IF(ISNUMBER(Regressions!Q178),ROUND(Regressions!Q178, 1), NA())</f>
        <v>100</v>
      </c>
      <c r="P168" s="333">
        <f>IF(ISNUMBER(Regressions!R178),ROUND(Regressions!R178, 1), NA())</f>
        <v>100</v>
      </c>
      <c r="Q168" s="209">
        <f>IF(ISNUMBER(Regressions!S178),ROUND(Regressions!S178, 1), NA())</f>
        <v>100</v>
      </c>
      <c r="R168" s="334">
        <f>IF(ISNUMBER(Regressions!T178),ROUND(Regressions!T178, 1), NA())</f>
        <v>0</v>
      </c>
      <c r="S168" s="231">
        <f>IF(ISNUMBER(Regressions!U178),ROUND(Regressions!U178, 1), NA())</f>
        <v>0</v>
      </c>
    </row>
    <row xmlns:x14ac="http://schemas.microsoft.com/office/spreadsheetml/2009/9/ac" r="169" x14ac:dyDescent="0.2">
      <c r="A169" s="330" t="str">
        <f>IF(ISBLANK(Regressions!A179), " ", Regressions!A179)</f>
        <v>Bermuda</v>
      </c>
      <c r="B169" s="331">
        <f>IF(ISBLANK(Regressions!B179), " ", Regressions!B179)</f>
        <v>2010</v>
      </c>
      <c r="C169" s="336" t="str">
        <f>IF(ISBLANK(Regressions!C179), " ", Regressions!C179)</f>
        <v>Secondary</v>
      </c>
      <c r="D169" s="332">
        <f>IF(ISBLANK(Regressions!D179), " ", Regressions!D179)</f>
        <v>4741</v>
      </c>
      <c r="E169" s="208" t="e">
        <f>IF(ISNUMBER(Regressions!E179),ROUND(Regressions!E179, 1), NA())</f>
        <v>#N/A</v>
      </c>
      <c r="F169" s="333" t="e">
        <f>IF(ISNUMBER(Regressions!F179),ROUND(Regressions!F179, 1), NA())</f>
        <v>#N/A</v>
      </c>
      <c r="G169" s="230" t="e">
        <f>IF(ISNUMBER(Regressions!G179),ROUND(Regressions!G179, 1), NA())</f>
        <v>#N/A</v>
      </c>
      <c r="H169" s="334" t="e">
        <f>IF(ISNUMBER(Regressions!H179),ROUND(Regressions!H179, 1), NA())</f>
        <v>#N/A</v>
      </c>
      <c r="I169" s="231" t="e">
        <f>IF(ISNUMBER(Regressions!I179),ROUND(Regressions!I179, 1), NA())</f>
        <v>#N/A</v>
      </c>
      <c r="J169" s="335" t="e">
        <f>IF(ISNUMBER(Regressions!K179),ROUND(Regressions!K179, 1), NA())</f>
        <v>#N/A</v>
      </c>
      <c r="K169" s="333" t="e">
        <f>IF(ISNUMBER(Regressions!L179),ROUND(Regressions!L179, 1), NA())</f>
        <v>#N/A</v>
      </c>
      <c r="L169" s="232" t="e">
        <f>IF(ISNUMBER(Regressions!M179),ROUND(Regressions!M179, 1), NA())</f>
        <v>#N/A</v>
      </c>
      <c r="M169" s="334" t="e">
        <f>IF(ISNUMBER(Regressions!N179),ROUND(Regressions!N179, 1), NA())</f>
        <v>#N/A</v>
      </c>
      <c r="N169" s="231" t="e">
        <f>IF(ISNUMBER(Regressions!O179),ROUND(Regressions!O179, 1), NA())</f>
        <v>#N/A</v>
      </c>
      <c r="O169" s="335">
        <f>IF(ISNUMBER(Regressions!Q179),ROUND(Regressions!Q179, 1), NA())</f>
        <v>100</v>
      </c>
      <c r="P169" s="333">
        <f>IF(ISNUMBER(Regressions!R179),ROUND(Regressions!R179, 1), NA())</f>
        <v>100</v>
      </c>
      <c r="Q169" s="209">
        <f>IF(ISNUMBER(Regressions!S179),ROUND(Regressions!S179, 1), NA())</f>
        <v>100</v>
      </c>
      <c r="R169" s="334">
        <f>IF(ISNUMBER(Regressions!T179),ROUND(Regressions!T179, 1), NA())</f>
        <v>0</v>
      </c>
      <c r="S169" s="231">
        <f>IF(ISNUMBER(Regressions!U179),ROUND(Regressions!U179, 1), NA())</f>
        <v>0</v>
      </c>
    </row>
    <row xmlns:x14ac="http://schemas.microsoft.com/office/spreadsheetml/2009/9/ac" r="170" x14ac:dyDescent="0.2">
      <c r="A170" s="330" t="str">
        <f>IF(ISBLANK(Regressions!A180), " ", Regressions!A180)</f>
        <v>Bermuda</v>
      </c>
      <c r="B170" s="331">
        <f>IF(ISBLANK(Regressions!B180), " ", Regressions!B180)</f>
        <v>2011</v>
      </c>
      <c r="C170" s="336" t="str">
        <f>IF(ISBLANK(Regressions!C180), " ", Regressions!C180)</f>
        <v>Secondary</v>
      </c>
      <c r="D170" s="332">
        <f>IF(ISBLANK(Regressions!D180), " ", Regressions!D180)</f>
        <v>4660</v>
      </c>
      <c r="E170" s="208" t="e">
        <f>IF(ISNUMBER(Regressions!E180),ROUND(Regressions!E180, 1), NA())</f>
        <v>#N/A</v>
      </c>
      <c r="F170" s="333" t="e">
        <f>IF(ISNUMBER(Regressions!F180),ROUND(Regressions!F180, 1), NA())</f>
        <v>#N/A</v>
      </c>
      <c r="G170" s="230" t="e">
        <f>IF(ISNUMBER(Regressions!G180),ROUND(Regressions!G180, 1), NA())</f>
        <v>#N/A</v>
      </c>
      <c r="H170" s="334" t="e">
        <f>IF(ISNUMBER(Regressions!H180),ROUND(Regressions!H180, 1), NA())</f>
        <v>#N/A</v>
      </c>
      <c r="I170" s="231" t="e">
        <f>IF(ISNUMBER(Regressions!I180),ROUND(Regressions!I180, 1), NA())</f>
        <v>#N/A</v>
      </c>
      <c r="J170" s="335" t="e">
        <f>IF(ISNUMBER(Regressions!K180),ROUND(Regressions!K180, 1), NA())</f>
        <v>#N/A</v>
      </c>
      <c r="K170" s="333" t="e">
        <f>IF(ISNUMBER(Regressions!L180),ROUND(Regressions!L180, 1), NA())</f>
        <v>#N/A</v>
      </c>
      <c r="L170" s="232" t="e">
        <f>IF(ISNUMBER(Regressions!M180),ROUND(Regressions!M180, 1), NA())</f>
        <v>#N/A</v>
      </c>
      <c r="M170" s="334" t="e">
        <f>IF(ISNUMBER(Regressions!N180),ROUND(Regressions!N180, 1), NA())</f>
        <v>#N/A</v>
      </c>
      <c r="N170" s="231" t="e">
        <f>IF(ISNUMBER(Regressions!O180),ROUND(Regressions!O180, 1), NA())</f>
        <v>#N/A</v>
      </c>
      <c r="O170" s="335">
        <f>IF(ISNUMBER(Regressions!Q180),ROUND(Regressions!Q180, 1), NA())</f>
        <v>100</v>
      </c>
      <c r="P170" s="333">
        <f>IF(ISNUMBER(Regressions!R180),ROUND(Regressions!R180, 1), NA())</f>
        <v>100</v>
      </c>
      <c r="Q170" s="209">
        <f>IF(ISNUMBER(Regressions!S180),ROUND(Regressions!S180, 1), NA())</f>
        <v>100</v>
      </c>
      <c r="R170" s="334">
        <f>IF(ISNUMBER(Regressions!T180),ROUND(Regressions!T180, 1), NA())</f>
        <v>0</v>
      </c>
      <c r="S170" s="231">
        <f>IF(ISNUMBER(Regressions!U180),ROUND(Regressions!U180, 1), NA())</f>
        <v>0</v>
      </c>
    </row>
    <row xmlns:x14ac="http://schemas.microsoft.com/office/spreadsheetml/2009/9/ac" r="171" x14ac:dyDescent="0.2">
      <c r="A171" s="330" t="str">
        <f>IF(ISBLANK(Regressions!A181), " ", Regressions!A181)</f>
        <v>Bermuda</v>
      </c>
      <c r="B171" s="331">
        <f>IF(ISBLANK(Regressions!B181), " ", Regressions!B181)</f>
        <v>2012</v>
      </c>
      <c r="C171" s="336" t="str">
        <f>IF(ISBLANK(Regressions!C181), " ", Regressions!C181)</f>
        <v>Secondary</v>
      </c>
      <c r="D171" s="332">
        <f>IF(ISBLANK(Regressions!D181), " ", Regressions!D181)</f>
        <v>4596</v>
      </c>
      <c r="E171" s="208" t="e">
        <f>IF(ISNUMBER(Regressions!E181),ROUND(Regressions!E181, 1), NA())</f>
        <v>#N/A</v>
      </c>
      <c r="F171" s="333" t="e">
        <f>IF(ISNUMBER(Regressions!F181),ROUND(Regressions!F181, 1), NA())</f>
        <v>#N/A</v>
      </c>
      <c r="G171" s="230" t="e">
        <f>IF(ISNUMBER(Regressions!G181),ROUND(Regressions!G181, 1), NA())</f>
        <v>#N/A</v>
      </c>
      <c r="H171" s="334" t="e">
        <f>IF(ISNUMBER(Regressions!H181),ROUND(Regressions!H181, 1), NA())</f>
        <v>#N/A</v>
      </c>
      <c r="I171" s="231" t="e">
        <f>IF(ISNUMBER(Regressions!I181),ROUND(Regressions!I181, 1), NA())</f>
        <v>#N/A</v>
      </c>
      <c r="J171" s="335" t="e">
        <f>IF(ISNUMBER(Regressions!K181),ROUND(Regressions!K181, 1), NA())</f>
        <v>#N/A</v>
      </c>
      <c r="K171" s="333" t="e">
        <f>IF(ISNUMBER(Regressions!L181),ROUND(Regressions!L181, 1), NA())</f>
        <v>#N/A</v>
      </c>
      <c r="L171" s="232" t="e">
        <f>IF(ISNUMBER(Regressions!M181),ROUND(Regressions!M181, 1), NA())</f>
        <v>#N/A</v>
      </c>
      <c r="M171" s="334" t="e">
        <f>IF(ISNUMBER(Regressions!N181),ROUND(Regressions!N181, 1), NA())</f>
        <v>#N/A</v>
      </c>
      <c r="N171" s="231" t="e">
        <f>IF(ISNUMBER(Regressions!O181),ROUND(Regressions!O181, 1), NA())</f>
        <v>#N/A</v>
      </c>
      <c r="O171" s="335">
        <f>IF(ISNUMBER(Regressions!Q181),ROUND(Regressions!Q181, 1), NA())</f>
        <v>100</v>
      </c>
      <c r="P171" s="333">
        <f>IF(ISNUMBER(Regressions!R181),ROUND(Regressions!R181, 1), NA())</f>
        <v>100</v>
      </c>
      <c r="Q171" s="209">
        <f>IF(ISNUMBER(Regressions!S181),ROUND(Regressions!S181, 1), NA())</f>
        <v>100</v>
      </c>
      <c r="R171" s="334">
        <f>IF(ISNUMBER(Regressions!T181),ROUND(Regressions!T181, 1), NA())</f>
        <v>0</v>
      </c>
      <c r="S171" s="231">
        <f>IF(ISNUMBER(Regressions!U181),ROUND(Regressions!U181, 1), NA())</f>
        <v>0</v>
      </c>
    </row>
    <row xmlns:x14ac="http://schemas.microsoft.com/office/spreadsheetml/2009/9/ac" r="172" x14ac:dyDescent="0.2">
      <c r="A172" s="330" t="str">
        <f>IF(ISBLANK(Regressions!A182), " ", Regressions!A182)</f>
        <v>Bermuda</v>
      </c>
      <c r="B172" s="331">
        <f>IF(ISBLANK(Regressions!B182), " ", Regressions!B182)</f>
        <v>2013</v>
      </c>
      <c r="C172" s="336" t="str">
        <f>IF(ISBLANK(Regressions!C182), " ", Regressions!C182)</f>
        <v>Secondary</v>
      </c>
      <c r="D172" s="332">
        <f>IF(ISBLANK(Regressions!D182), " ", Regressions!D182)</f>
        <v>4563</v>
      </c>
      <c r="E172" s="208" t="e">
        <f>IF(ISNUMBER(Regressions!E182),ROUND(Regressions!E182, 1), NA())</f>
        <v>#N/A</v>
      </c>
      <c r="F172" s="333" t="e">
        <f>IF(ISNUMBER(Regressions!F182),ROUND(Regressions!F182, 1), NA())</f>
        <v>#N/A</v>
      </c>
      <c r="G172" s="230" t="e">
        <f>IF(ISNUMBER(Regressions!G182),ROUND(Regressions!G182, 1), NA())</f>
        <v>#N/A</v>
      </c>
      <c r="H172" s="334" t="e">
        <f>IF(ISNUMBER(Regressions!H182),ROUND(Regressions!H182, 1), NA())</f>
        <v>#N/A</v>
      </c>
      <c r="I172" s="231" t="e">
        <f>IF(ISNUMBER(Regressions!I182),ROUND(Regressions!I182, 1), NA())</f>
        <v>#N/A</v>
      </c>
      <c r="J172" s="335" t="e">
        <f>IF(ISNUMBER(Regressions!K182),ROUND(Regressions!K182, 1), NA())</f>
        <v>#N/A</v>
      </c>
      <c r="K172" s="333" t="e">
        <f>IF(ISNUMBER(Regressions!L182),ROUND(Regressions!L182, 1), NA())</f>
        <v>#N/A</v>
      </c>
      <c r="L172" s="232" t="e">
        <f>IF(ISNUMBER(Regressions!M182),ROUND(Regressions!M182, 1), NA())</f>
        <v>#N/A</v>
      </c>
      <c r="M172" s="334" t="e">
        <f>IF(ISNUMBER(Regressions!N182),ROUND(Regressions!N182, 1), NA())</f>
        <v>#N/A</v>
      </c>
      <c r="N172" s="231" t="e">
        <f>IF(ISNUMBER(Regressions!O182),ROUND(Regressions!O182, 1), NA())</f>
        <v>#N/A</v>
      </c>
      <c r="O172" s="335">
        <f>IF(ISNUMBER(Regressions!Q182),ROUND(Regressions!Q182, 1), NA())</f>
        <v>100</v>
      </c>
      <c r="P172" s="333">
        <f>IF(ISNUMBER(Regressions!R182),ROUND(Regressions!R182, 1), NA())</f>
        <v>100</v>
      </c>
      <c r="Q172" s="209">
        <f>IF(ISNUMBER(Regressions!S182),ROUND(Regressions!S182, 1), NA())</f>
        <v>100</v>
      </c>
      <c r="R172" s="334">
        <f>IF(ISNUMBER(Regressions!T182),ROUND(Regressions!T182, 1), NA())</f>
        <v>0</v>
      </c>
      <c r="S172" s="231">
        <f>IF(ISNUMBER(Regressions!U182),ROUND(Regressions!U182, 1), NA())</f>
        <v>0</v>
      </c>
    </row>
    <row xmlns:x14ac="http://schemas.microsoft.com/office/spreadsheetml/2009/9/ac" r="173" x14ac:dyDescent="0.2">
      <c r="A173" s="330" t="str">
        <f>IF(ISBLANK(Regressions!A183), " ", Regressions!A183)</f>
        <v>Bermuda</v>
      </c>
      <c r="B173" s="331">
        <f>IF(ISBLANK(Regressions!B183), " ", Regressions!B183)</f>
        <v>2014</v>
      </c>
      <c r="C173" s="336" t="str">
        <f>IF(ISBLANK(Regressions!C183), " ", Regressions!C183)</f>
        <v>Secondary</v>
      </c>
      <c r="D173" s="332">
        <f>IF(ISBLANK(Regressions!D183), " ", Regressions!D183)</f>
        <v>4520</v>
      </c>
      <c r="E173" s="208" t="e">
        <f>IF(ISNUMBER(Regressions!E183),ROUND(Regressions!E183, 1), NA())</f>
        <v>#N/A</v>
      </c>
      <c r="F173" s="333" t="e">
        <f>IF(ISNUMBER(Regressions!F183),ROUND(Regressions!F183, 1), NA())</f>
        <v>#N/A</v>
      </c>
      <c r="G173" s="230" t="e">
        <f>IF(ISNUMBER(Regressions!G183),ROUND(Regressions!G183, 1), NA())</f>
        <v>#N/A</v>
      </c>
      <c r="H173" s="334" t="e">
        <f>IF(ISNUMBER(Regressions!H183),ROUND(Regressions!H183, 1), NA())</f>
        <v>#N/A</v>
      </c>
      <c r="I173" s="231" t="e">
        <f>IF(ISNUMBER(Regressions!I183),ROUND(Regressions!I183, 1), NA())</f>
        <v>#N/A</v>
      </c>
      <c r="J173" s="335" t="e">
        <f>IF(ISNUMBER(Regressions!K183),ROUND(Regressions!K183, 1), NA())</f>
        <v>#N/A</v>
      </c>
      <c r="K173" s="333" t="e">
        <f>IF(ISNUMBER(Regressions!L183),ROUND(Regressions!L183, 1), NA())</f>
        <v>#N/A</v>
      </c>
      <c r="L173" s="232" t="e">
        <f>IF(ISNUMBER(Regressions!M183),ROUND(Regressions!M183, 1), NA())</f>
        <v>#N/A</v>
      </c>
      <c r="M173" s="334" t="e">
        <f>IF(ISNUMBER(Regressions!N183),ROUND(Regressions!N183, 1), NA())</f>
        <v>#N/A</v>
      </c>
      <c r="N173" s="231" t="e">
        <f>IF(ISNUMBER(Regressions!O183),ROUND(Regressions!O183, 1), NA())</f>
        <v>#N/A</v>
      </c>
      <c r="O173" s="335">
        <f>IF(ISNUMBER(Regressions!Q183),ROUND(Regressions!Q183, 1), NA())</f>
        <v>100</v>
      </c>
      <c r="P173" s="333">
        <f>IF(ISNUMBER(Regressions!R183),ROUND(Regressions!R183, 1), NA())</f>
        <v>100</v>
      </c>
      <c r="Q173" s="209">
        <f>IF(ISNUMBER(Regressions!S183),ROUND(Regressions!S183, 1), NA())</f>
        <v>100</v>
      </c>
      <c r="R173" s="334">
        <f>IF(ISNUMBER(Regressions!T183),ROUND(Regressions!T183, 1), NA())</f>
        <v>0</v>
      </c>
      <c r="S173" s="231">
        <f>IF(ISNUMBER(Regressions!U183),ROUND(Regressions!U183, 1), NA())</f>
        <v>0</v>
      </c>
    </row>
    <row xmlns:x14ac="http://schemas.microsoft.com/office/spreadsheetml/2009/9/ac" r="174" x14ac:dyDescent="0.2">
      <c r="A174" s="330" t="str">
        <f>IF(ISBLANK(Regressions!A184), " ", Regressions!A184)</f>
        <v>Bermuda</v>
      </c>
      <c r="B174" s="331">
        <f>IF(ISBLANK(Regressions!B184), " ", Regressions!B184)</f>
        <v>2015</v>
      </c>
      <c r="C174" s="336" t="str">
        <f>IF(ISBLANK(Regressions!C184), " ", Regressions!C184)</f>
        <v>Secondary</v>
      </c>
      <c r="D174" s="332">
        <f>IF(ISBLANK(Regressions!D184), " ", Regressions!D184)</f>
        <v>4463</v>
      </c>
      <c r="E174" s="208" t="e">
        <f>IF(ISNUMBER(Regressions!E184),ROUND(Regressions!E184, 1), NA())</f>
        <v>#N/A</v>
      </c>
      <c r="F174" s="333" t="e">
        <f>IF(ISNUMBER(Regressions!F184),ROUND(Regressions!F184, 1), NA())</f>
        <v>#N/A</v>
      </c>
      <c r="G174" s="230" t="e">
        <f>IF(ISNUMBER(Regressions!G184),ROUND(Regressions!G184, 1), NA())</f>
        <v>#N/A</v>
      </c>
      <c r="H174" s="334" t="e">
        <f>IF(ISNUMBER(Regressions!H184),ROUND(Regressions!H184, 1), NA())</f>
        <v>#N/A</v>
      </c>
      <c r="I174" s="231" t="e">
        <f>IF(ISNUMBER(Regressions!I184),ROUND(Regressions!I184, 1), NA())</f>
        <v>#N/A</v>
      </c>
      <c r="J174" s="335" t="e">
        <f>IF(ISNUMBER(Regressions!K184),ROUND(Regressions!K184, 1), NA())</f>
        <v>#N/A</v>
      </c>
      <c r="K174" s="333" t="e">
        <f>IF(ISNUMBER(Regressions!L184),ROUND(Regressions!L184, 1), NA())</f>
        <v>#N/A</v>
      </c>
      <c r="L174" s="232" t="e">
        <f>IF(ISNUMBER(Regressions!M184),ROUND(Regressions!M184, 1), NA())</f>
        <v>#N/A</v>
      </c>
      <c r="M174" s="334" t="e">
        <f>IF(ISNUMBER(Regressions!N184),ROUND(Regressions!N184, 1), NA())</f>
        <v>#N/A</v>
      </c>
      <c r="N174" s="231" t="e">
        <f>IF(ISNUMBER(Regressions!O184),ROUND(Regressions!O184, 1), NA())</f>
        <v>#N/A</v>
      </c>
      <c r="O174" s="335">
        <f>IF(ISNUMBER(Regressions!Q184),ROUND(Regressions!Q184, 1), NA())</f>
        <v>100</v>
      </c>
      <c r="P174" s="333">
        <f>IF(ISNUMBER(Regressions!R184),ROUND(Regressions!R184, 1), NA())</f>
        <v>100</v>
      </c>
      <c r="Q174" s="209">
        <f>IF(ISNUMBER(Regressions!S184),ROUND(Regressions!S184, 1), NA())</f>
        <v>100</v>
      </c>
      <c r="R174" s="334">
        <f>IF(ISNUMBER(Regressions!T184),ROUND(Regressions!T184, 1), NA())</f>
        <v>0</v>
      </c>
      <c r="S174" s="231">
        <f>IF(ISNUMBER(Regressions!U184),ROUND(Regressions!U184, 1), NA())</f>
        <v>0</v>
      </c>
    </row>
    <row xmlns:x14ac="http://schemas.microsoft.com/office/spreadsheetml/2009/9/ac" r="175" x14ac:dyDescent="0.2">
      <c r="A175" s="330" t="str">
        <f>IF(ISBLANK(Regressions!A185), " ", Regressions!A185)</f>
        <v>Bermuda</v>
      </c>
      <c r="B175" s="331">
        <f>IF(ISBLANK(Regressions!B185), " ", Regressions!B185)</f>
        <v>2016</v>
      </c>
      <c r="C175" s="336" t="str">
        <f>IF(ISBLANK(Regressions!C185), " ", Regressions!C185)</f>
        <v>Secondary</v>
      </c>
      <c r="D175" s="332">
        <f>IF(ISBLANK(Regressions!D185), " ", Regressions!D185)</f>
        <v>4400</v>
      </c>
      <c r="E175" s="208" t="e">
        <f>IF(ISNUMBER(Regressions!E185),ROUND(Regressions!E185, 1), NA())</f>
        <v>#N/A</v>
      </c>
      <c r="F175" s="333" t="e">
        <f>IF(ISNUMBER(Regressions!F185),ROUND(Regressions!F185, 1), NA())</f>
        <v>#N/A</v>
      </c>
      <c r="G175" s="230" t="e">
        <f>IF(ISNUMBER(Regressions!G185),ROUND(Regressions!G185, 1), NA())</f>
        <v>#N/A</v>
      </c>
      <c r="H175" s="334" t="e">
        <f>IF(ISNUMBER(Regressions!H185),ROUND(Regressions!H185, 1), NA())</f>
        <v>#N/A</v>
      </c>
      <c r="I175" s="231" t="e">
        <f>IF(ISNUMBER(Regressions!I185),ROUND(Regressions!I185, 1), NA())</f>
        <v>#N/A</v>
      </c>
      <c r="J175" s="335" t="e">
        <f>IF(ISNUMBER(Regressions!K185),ROUND(Regressions!K185, 1), NA())</f>
        <v>#N/A</v>
      </c>
      <c r="K175" s="333" t="e">
        <f>IF(ISNUMBER(Regressions!L185),ROUND(Regressions!L185, 1), NA())</f>
        <v>#N/A</v>
      </c>
      <c r="L175" s="232" t="e">
        <f>IF(ISNUMBER(Regressions!M185),ROUND(Regressions!M185, 1), NA())</f>
        <v>#N/A</v>
      </c>
      <c r="M175" s="334" t="e">
        <f>IF(ISNUMBER(Regressions!N185),ROUND(Regressions!N185, 1), NA())</f>
        <v>#N/A</v>
      </c>
      <c r="N175" s="231" t="e">
        <f>IF(ISNUMBER(Regressions!O185),ROUND(Regressions!O185, 1), NA())</f>
        <v>#N/A</v>
      </c>
      <c r="O175" s="335">
        <f>IF(ISNUMBER(Regressions!Q185),ROUND(Regressions!Q185, 1), NA())</f>
        <v>100</v>
      </c>
      <c r="P175" s="333">
        <f>IF(ISNUMBER(Regressions!R185),ROUND(Regressions!R185, 1), NA())</f>
        <v>100</v>
      </c>
      <c r="Q175" s="209">
        <f>IF(ISNUMBER(Regressions!S185),ROUND(Regressions!S185, 1), NA())</f>
        <v>100</v>
      </c>
      <c r="R175" s="334">
        <f>IF(ISNUMBER(Regressions!T185),ROUND(Regressions!T185, 1), NA())</f>
        <v>0</v>
      </c>
      <c r="S175" s="231">
        <f>IF(ISNUMBER(Regressions!U185),ROUND(Regressions!U185, 1), NA())</f>
        <v>0</v>
      </c>
    </row>
    <row xmlns:x14ac="http://schemas.microsoft.com/office/spreadsheetml/2009/9/ac" r="176" x14ac:dyDescent="0.2">
      <c r="A176" s="330" t="str">
        <f>IF(ISBLANK(Regressions!A186), " ", Regressions!A186)</f>
        <v>Bermuda</v>
      </c>
      <c r="B176" s="331">
        <f>IF(ISBLANK(Regressions!B186), " ", Regressions!B186)</f>
        <v>2017</v>
      </c>
      <c r="C176" s="336" t="str">
        <f>IF(ISBLANK(Regressions!C186), " ", Regressions!C186)</f>
        <v>Secondary</v>
      </c>
      <c r="D176" s="332">
        <f>IF(ISBLANK(Regressions!D186), " ", Regressions!D186)</f>
        <v>4398</v>
      </c>
      <c r="E176" s="208" t="e">
        <f>IF(ISNUMBER(Regressions!E186),ROUND(Regressions!E186, 1), NA())</f>
        <v>#N/A</v>
      </c>
      <c r="F176" s="333" t="e">
        <f>IF(ISNUMBER(Regressions!F186),ROUND(Regressions!F186, 1), NA())</f>
        <v>#N/A</v>
      </c>
      <c r="G176" s="230" t="e">
        <f>IF(ISNUMBER(Regressions!G186),ROUND(Regressions!G186, 1), NA())</f>
        <v>#N/A</v>
      </c>
      <c r="H176" s="334" t="e">
        <f>IF(ISNUMBER(Regressions!H186),ROUND(Regressions!H186, 1), NA())</f>
        <v>#N/A</v>
      </c>
      <c r="I176" s="231" t="e">
        <f>IF(ISNUMBER(Regressions!I186),ROUND(Regressions!I186, 1), NA())</f>
        <v>#N/A</v>
      </c>
      <c r="J176" s="335" t="e">
        <f>IF(ISNUMBER(Regressions!K186),ROUND(Regressions!K186, 1), NA())</f>
        <v>#N/A</v>
      </c>
      <c r="K176" s="333" t="e">
        <f>IF(ISNUMBER(Regressions!L186),ROUND(Regressions!L186, 1), NA())</f>
        <v>#N/A</v>
      </c>
      <c r="L176" s="232" t="e">
        <f>IF(ISNUMBER(Regressions!M186),ROUND(Regressions!M186, 1), NA())</f>
        <v>#N/A</v>
      </c>
      <c r="M176" s="334" t="e">
        <f>IF(ISNUMBER(Regressions!N186),ROUND(Regressions!N186, 1), NA())</f>
        <v>#N/A</v>
      </c>
      <c r="N176" s="231" t="e">
        <f>IF(ISNUMBER(Regressions!O186),ROUND(Regressions!O186, 1), NA())</f>
        <v>#N/A</v>
      </c>
      <c r="O176" s="335">
        <f>IF(ISNUMBER(Regressions!Q186),ROUND(Regressions!Q186, 1), NA())</f>
        <v>100</v>
      </c>
      <c r="P176" s="333">
        <f>IF(ISNUMBER(Regressions!R186),ROUND(Regressions!R186, 1), NA())</f>
        <v>100</v>
      </c>
      <c r="Q176" s="209">
        <f>IF(ISNUMBER(Regressions!S186),ROUND(Regressions!S186, 1), NA())</f>
        <v>100</v>
      </c>
      <c r="R176" s="334">
        <f>IF(ISNUMBER(Regressions!T186),ROUND(Regressions!T186, 1), NA())</f>
        <v>0</v>
      </c>
      <c r="S176" s="231">
        <f>IF(ISNUMBER(Regressions!U186),ROUND(Regressions!U186, 1), NA())</f>
        <v>0</v>
      </c>
    </row>
    <row xmlns:x14ac="http://schemas.microsoft.com/office/spreadsheetml/2009/9/ac" r="177" x14ac:dyDescent="0.2">
      <c r="A177" s="330" t="str">
        <f>IF(ISBLANK(Regressions!A187), " ", Regressions!A187)</f>
        <v>Bermuda</v>
      </c>
      <c r="B177" s="331">
        <f>IF(ISBLANK(Regressions!B187), " ", Regressions!B187)</f>
        <v>2018</v>
      </c>
      <c r="C177" s="336" t="str">
        <f>IF(ISBLANK(Regressions!C187), " ", Regressions!C187)</f>
        <v>Secondary</v>
      </c>
      <c r="D177" s="332">
        <f>IF(ISBLANK(Regressions!D187), " ", Regressions!D187)</f>
        <v>4455</v>
      </c>
      <c r="E177" s="208" t="e">
        <f>IF(ISNUMBER(Regressions!E187),ROUND(Regressions!E187, 1), NA())</f>
        <v>#N/A</v>
      </c>
      <c r="F177" s="333" t="e">
        <f>IF(ISNUMBER(Regressions!F187),ROUND(Regressions!F187, 1), NA())</f>
        <v>#N/A</v>
      </c>
      <c r="G177" s="230" t="e">
        <f>IF(ISNUMBER(Regressions!G187),ROUND(Regressions!G187, 1), NA())</f>
        <v>#N/A</v>
      </c>
      <c r="H177" s="334" t="e">
        <f>IF(ISNUMBER(Regressions!H187),ROUND(Regressions!H187, 1), NA())</f>
        <v>#N/A</v>
      </c>
      <c r="I177" s="231" t="e">
        <f>IF(ISNUMBER(Regressions!I187),ROUND(Regressions!I187, 1), NA())</f>
        <v>#N/A</v>
      </c>
      <c r="J177" s="335" t="e">
        <f>IF(ISNUMBER(Regressions!K187),ROUND(Regressions!K187, 1), NA())</f>
        <v>#N/A</v>
      </c>
      <c r="K177" s="333" t="e">
        <f>IF(ISNUMBER(Regressions!L187),ROUND(Regressions!L187, 1), NA())</f>
        <v>#N/A</v>
      </c>
      <c r="L177" s="232" t="e">
        <f>IF(ISNUMBER(Regressions!M187),ROUND(Regressions!M187, 1), NA())</f>
        <v>#N/A</v>
      </c>
      <c r="M177" s="334" t="e">
        <f>IF(ISNUMBER(Regressions!N187),ROUND(Regressions!N187, 1), NA())</f>
        <v>#N/A</v>
      </c>
      <c r="N177" s="231" t="e">
        <f>IF(ISNUMBER(Regressions!O187),ROUND(Regressions!O187, 1), NA())</f>
        <v>#N/A</v>
      </c>
      <c r="O177" s="335">
        <f>IF(ISNUMBER(Regressions!Q187),ROUND(Regressions!Q187, 1), NA())</f>
        <v>100</v>
      </c>
      <c r="P177" s="333">
        <f>IF(ISNUMBER(Regressions!R187),ROUND(Regressions!R187, 1), NA())</f>
        <v>100</v>
      </c>
      <c r="Q177" s="209">
        <f>IF(ISNUMBER(Regressions!S187),ROUND(Regressions!S187, 1), NA())</f>
        <v>100</v>
      </c>
      <c r="R177" s="334">
        <f>IF(ISNUMBER(Regressions!T187),ROUND(Regressions!T187, 1), NA())</f>
        <v>0</v>
      </c>
      <c r="S177" s="231">
        <f>IF(ISNUMBER(Regressions!U187),ROUND(Regressions!U187, 1), NA())</f>
        <v>0</v>
      </c>
    </row>
    <row xmlns:x14ac="http://schemas.microsoft.com/office/spreadsheetml/2009/9/ac" r="178" x14ac:dyDescent="0.2">
      <c r="A178" s="330" t="str">
        <f>IF(ISBLANK(Regressions!A188), " ", Regressions!A188)</f>
        <v>Bermuda</v>
      </c>
      <c r="B178" s="331">
        <f>IF(ISBLANK(Regressions!B188), " ", Regressions!B188)</f>
        <v>2019</v>
      </c>
      <c r="C178" s="336" t="str">
        <f>IF(ISBLANK(Regressions!C188), " ", Regressions!C188)</f>
        <v>Secondary</v>
      </c>
      <c r="D178" s="332">
        <f>IF(ISBLANK(Regressions!D188), " ", Regressions!D188)</f>
        <v>4547</v>
      </c>
      <c r="E178" s="208" t="e">
        <f>IF(ISNUMBER(Regressions!E188),ROUND(Regressions!E188, 1), NA())</f>
        <v>#N/A</v>
      </c>
      <c r="F178" s="333" t="e">
        <f>IF(ISNUMBER(Regressions!F188),ROUND(Regressions!F188, 1), NA())</f>
        <v>#N/A</v>
      </c>
      <c r="G178" s="230" t="e">
        <f>IF(ISNUMBER(Regressions!G188),ROUND(Regressions!G188, 1), NA())</f>
        <v>#N/A</v>
      </c>
      <c r="H178" s="334" t="e">
        <f>IF(ISNUMBER(Regressions!H188),ROUND(Regressions!H188, 1), NA())</f>
        <v>#N/A</v>
      </c>
      <c r="I178" s="231" t="e">
        <f>IF(ISNUMBER(Regressions!I188),ROUND(Regressions!I188, 1), NA())</f>
        <v>#N/A</v>
      </c>
      <c r="J178" s="335" t="e">
        <f>IF(ISNUMBER(Regressions!K188),ROUND(Regressions!K188, 1), NA())</f>
        <v>#N/A</v>
      </c>
      <c r="K178" s="333" t="e">
        <f>IF(ISNUMBER(Regressions!L188),ROUND(Regressions!L188, 1), NA())</f>
        <v>#N/A</v>
      </c>
      <c r="L178" s="232" t="e">
        <f>IF(ISNUMBER(Regressions!M188),ROUND(Regressions!M188, 1), NA())</f>
        <v>#N/A</v>
      </c>
      <c r="M178" s="334" t="e">
        <f>IF(ISNUMBER(Regressions!N188),ROUND(Regressions!N188, 1), NA())</f>
        <v>#N/A</v>
      </c>
      <c r="N178" s="231" t="e">
        <f>IF(ISNUMBER(Regressions!O188),ROUND(Regressions!O188, 1), NA())</f>
        <v>#N/A</v>
      </c>
      <c r="O178" s="335">
        <f>IF(ISNUMBER(Regressions!Q188),ROUND(Regressions!Q188, 1), NA())</f>
        <v>100</v>
      </c>
      <c r="P178" s="333">
        <f>IF(ISNUMBER(Regressions!R188),ROUND(Regressions!R188, 1), NA())</f>
        <v>100</v>
      </c>
      <c r="Q178" s="209">
        <f>IF(ISNUMBER(Regressions!S188),ROUND(Regressions!S188, 1), NA())</f>
        <v>100</v>
      </c>
      <c r="R178" s="334">
        <f>IF(ISNUMBER(Regressions!T188),ROUND(Regressions!T188, 1), NA())</f>
        <v>0</v>
      </c>
      <c r="S178" s="231">
        <f>IF(ISNUMBER(Regressions!U188),ROUND(Regressions!U188, 1), NA())</f>
        <v>0</v>
      </c>
    </row>
    <row xmlns:x14ac="http://schemas.microsoft.com/office/spreadsheetml/2009/9/ac" r="179" x14ac:dyDescent="0.2">
      <c r="A179" s="330" t="str">
        <f>IF(ISBLANK(Regressions!A189), " ", Regressions!A189)</f>
        <v>Bermuda</v>
      </c>
      <c r="B179" s="331">
        <f>IF(ISBLANK(Regressions!B189), " ", Regressions!B189)</f>
        <v>2020</v>
      </c>
      <c r="C179" s="336" t="str">
        <f>IF(ISBLANK(Regressions!C189), " ", Regressions!C189)</f>
        <v>Secondary</v>
      </c>
      <c r="D179" s="332">
        <f>IF(ISBLANK(Regressions!D189), " ", Regressions!D189)</f>
        <v>4649</v>
      </c>
      <c r="E179" s="208" t="e">
        <f>IF(ISNUMBER(Regressions!E189),ROUND(Regressions!E189, 1), NA())</f>
        <v>#N/A</v>
      </c>
      <c r="F179" s="333" t="e">
        <f>IF(ISNUMBER(Regressions!F189),ROUND(Regressions!F189, 1), NA())</f>
        <v>#N/A</v>
      </c>
      <c r="G179" s="230" t="e">
        <f>IF(ISNUMBER(Regressions!G189),ROUND(Regressions!G189, 1), NA())</f>
        <v>#N/A</v>
      </c>
      <c r="H179" s="334" t="e">
        <f>IF(ISNUMBER(Regressions!H189),ROUND(Regressions!H189, 1), NA())</f>
        <v>#N/A</v>
      </c>
      <c r="I179" s="231" t="e">
        <f>IF(ISNUMBER(Regressions!I189),ROUND(Regressions!I189, 1), NA())</f>
        <v>#N/A</v>
      </c>
      <c r="J179" s="335" t="e">
        <f>IF(ISNUMBER(Regressions!K189),ROUND(Regressions!K189, 1), NA())</f>
        <v>#N/A</v>
      </c>
      <c r="K179" s="333" t="e">
        <f>IF(ISNUMBER(Regressions!L189),ROUND(Regressions!L189, 1), NA())</f>
        <v>#N/A</v>
      </c>
      <c r="L179" s="232" t="e">
        <f>IF(ISNUMBER(Regressions!M189),ROUND(Regressions!M189, 1), NA())</f>
        <v>#N/A</v>
      </c>
      <c r="M179" s="334" t="e">
        <f>IF(ISNUMBER(Regressions!N189),ROUND(Regressions!N189, 1), NA())</f>
        <v>#N/A</v>
      </c>
      <c r="N179" s="231" t="e">
        <f>IF(ISNUMBER(Regressions!O189),ROUND(Regressions!O189, 1), NA())</f>
        <v>#N/A</v>
      </c>
      <c r="O179" s="335">
        <f>IF(ISNUMBER(Regressions!Q189),ROUND(Regressions!Q189, 1), NA())</f>
        <v>100</v>
      </c>
      <c r="P179" s="333">
        <f>IF(ISNUMBER(Regressions!R189),ROUND(Regressions!R189, 1), NA())</f>
        <v>100</v>
      </c>
      <c r="Q179" s="209">
        <f>IF(ISNUMBER(Regressions!S189),ROUND(Regressions!S189, 1), NA())</f>
        <v>100</v>
      </c>
      <c r="R179" s="334">
        <f>IF(ISNUMBER(Regressions!T189),ROUND(Regressions!T189, 1), NA())</f>
        <v>0</v>
      </c>
      <c r="S179" s="231">
        <f>IF(ISNUMBER(Regressions!U189),ROUND(Regressions!U189, 1), NA())</f>
        <v>0</v>
      </c>
    </row>
    <row xmlns:x14ac="http://schemas.microsoft.com/office/spreadsheetml/2009/9/ac" r="180" x14ac:dyDescent="0.2">
      <c r="A180" s="380" t="str">
        <f>IF(ISBLANK(Regressions!A190), " ", Regressions!A190)</f>
        <v>Bermuda</v>
      </c>
      <c r="B180" s="381">
        <f>IF(ISBLANK(Regressions!B190), " ", Regressions!B190)</f>
        <v>2021</v>
      </c>
      <c r="C180" s="382" t="str">
        <f>IF(ISBLANK(Regressions!C190), " ", Regressions!C190)</f>
        <v>Secondary</v>
      </c>
      <c r="D180" s="383">
        <f>IF(ISBLANK(Regressions!D190), " ", Regressions!D190)</f>
        <v>4757</v>
      </c>
      <c r="E180" s="386" t="e">
        <f>IF(ISNUMBER(Regressions!E190),ROUND(Regressions!E190, 1), NA())</f>
        <v>#N/A</v>
      </c>
      <c r="F180" s="384" t="e">
        <f>IF(ISNUMBER(Regressions!F190),ROUND(Regressions!F190, 1), NA())</f>
        <v>#N/A</v>
      </c>
      <c r="G180" s="387" t="e">
        <f>IF(ISNUMBER(Regressions!G190),ROUND(Regressions!G190, 1), NA())</f>
        <v>#N/A</v>
      </c>
      <c r="H180" s="385" t="e">
        <f>IF(ISNUMBER(Regressions!H190),ROUND(Regressions!H190, 1), NA())</f>
        <v>#N/A</v>
      </c>
      <c r="I180" s="388" t="e">
        <f>IF(ISNUMBER(Regressions!I190),ROUND(Regressions!I190, 1), NA())</f>
        <v>#N/A</v>
      </c>
      <c r="J180" s="386" t="e">
        <f>IF(ISNUMBER(Regressions!K190),ROUND(Regressions!K190, 1), NA())</f>
        <v>#N/A</v>
      </c>
      <c r="K180" s="384" t="e">
        <f>IF(ISNUMBER(Regressions!L190),ROUND(Regressions!L190, 1), NA())</f>
        <v>#N/A</v>
      </c>
      <c r="L180" s="389" t="e">
        <f>IF(ISNUMBER(Regressions!M190),ROUND(Regressions!M190, 1), NA())</f>
        <v>#N/A</v>
      </c>
      <c r="M180" s="385" t="e">
        <f>IF(ISNUMBER(Regressions!N190),ROUND(Regressions!N190, 1), NA())</f>
        <v>#N/A</v>
      </c>
      <c r="N180" s="388" t="e">
        <f>IF(ISNUMBER(Regressions!O190),ROUND(Regressions!O190, 1), NA())</f>
        <v>#N/A</v>
      </c>
      <c r="O180" s="386">
        <f>IF(ISNUMBER(Regressions!Q190),ROUND(Regressions!Q190, 1), NA())</f>
        <v>100</v>
      </c>
      <c r="P180" s="384">
        <f>IF(ISNUMBER(Regressions!R190),ROUND(Regressions!R190, 1), NA())</f>
        <v>100</v>
      </c>
      <c r="Q180" s="390">
        <f>IF(ISNUMBER(Regressions!S190),ROUND(Regressions!S190, 1), NA())</f>
        <v>100</v>
      </c>
      <c r="R180" s="385">
        <f>IF(ISNUMBER(Regressions!T190),ROUND(Regressions!T190, 1), NA())</f>
        <v>0</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30" t="str">
        <f>IF(ISBLANK(Regressions!A191), " ", Regressions!A191)</f>
        <v>Bermuda</v>
      </c>
      <c r="B181" s="331">
        <f>IF(ISBLANK(Regressions!B191), " ", Regressions!B191)</f>
        <v>2022</v>
      </c>
      <c r="C181" s="336" t="str">
        <f>IF(ISBLANK(Regressions!C191), " ", Regressions!C191)</f>
        <v>Secondary</v>
      </c>
      <c r="D181" s="332">
        <f>IF(ISBLANK(Regressions!D191), " ", Regressions!D191)</f>
        <v>4852</v>
      </c>
      <c r="E181" s="208" t="e">
        <f>IF(ISNUMBER(Regressions!E191),ROUND(Regressions!E191, 1), NA())</f>
        <v>#N/A</v>
      </c>
      <c r="F181" s="333" t="e">
        <f>IF(ISNUMBER(Regressions!F191),ROUND(Regressions!F191, 1), NA())</f>
        <v>#N/A</v>
      </c>
      <c r="G181" s="230" t="e">
        <f>IF(ISNUMBER(Regressions!G191),ROUND(Regressions!G191, 1), NA())</f>
        <v>#N/A</v>
      </c>
      <c r="H181" s="334" t="e">
        <f>IF(ISNUMBER(Regressions!H191),ROUND(Regressions!H191, 1), NA())</f>
        <v>#N/A</v>
      </c>
      <c r="I181" s="231" t="e">
        <f>IF(ISNUMBER(Regressions!I191),ROUND(Regressions!I191, 1), NA())</f>
        <v>#N/A</v>
      </c>
      <c r="J181" s="335" t="e">
        <f>IF(ISNUMBER(Regressions!K191),ROUND(Regressions!K191, 1), NA())</f>
        <v>#N/A</v>
      </c>
      <c r="K181" s="333" t="e">
        <f>IF(ISNUMBER(Regressions!L191),ROUND(Regressions!L191, 1), NA())</f>
        <v>#N/A</v>
      </c>
      <c r="L181" s="232" t="e">
        <f>IF(ISNUMBER(Regressions!M191),ROUND(Regressions!M191, 1), NA())</f>
        <v>#N/A</v>
      </c>
      <c r="M181" s="334" t="e">
        <f>IF(ISNUMBER(Regressions!N191),ROUND(Regressions!N191, 1), NA())</f>
        <v>#N/A</v>
      </c>
      <c r="N181" s="231" t="e">
        <f>IF(ISNUMBER(Regressions!O191),ROUND(Regressions!O191, 1), NA())</f>
        <v>#N/A</v>
      </c>
      <c r="O181" s="335">
        <f>IF(ISNUMBER(Regressions!Q191),ROUND(Regressions!Q191, 1), NA())</f>
        <v>100</v>
      </c>
      <c r="P181" s="333">
        <f>IF(ISNUMBER(Regressions!R191),ROUND(Regressions!R191, 1), NA())</f>
        <v>100</v>
      </c>
      <c r="Q181" s="209">
        <f>IF(ISNUMBER(Regressions!S191),ROUND(Regressions!S191, 1), NA())</f>
        <v>100</v>
      </c>
      <c r="R181" s="334">
        <f>IF(ISNUMBER(Regressions!T191),ROUND(Regressions!T191, 1), NA())</f>
        <v>0</v>
      </c>
      <c r="S181" s="231">
        <f>IF(ISNUMBER(Regressions!U191),ROUND(Regressions!U191, 1), NA())</f>
        <v>0</v>
      </c>
    </row>
    <row xmlns:x14ac="http://schemas.microsoft.com/office/spreadsheetml/2009/9/ac" r="182" x14ac:dyDescent="0.2">
      <c r="A182" s="337" t="str">
        <f>IF(ISBLANK(Regressions!A192), " ", Regressions!A192)</f>
        <v>Bermuda</v>
      </c>
      <c r="B182" s="338">
        <f>IF(ISBLANK(Regressions!B192), " ", Regressions!B192)</f>
        <v>2023</v>
      </c>
      <c r="C182" s="339" t="str">
        <f>IF(ISBLANK(Regressions!C192), " ", Regressions!C192)</f>
        <v>Secondary</v>
      </c>
      <c r="D182" s="340">
        <f>IF(ISBLANK(Regressions!D192), " ", Regressions!D192)</f>
        <v>4850</v>
      </c>
      <c r="E182" s="341" t="e">
        <f>IF(ISNUMBER(Regressions!E192),ROUND(Regressions!E192, 1), NA())</f>
        <v>#N/A</v>
      </c>
      <c r="F182" s="342" t="e">
        <f>IF(ISNUMBER(Regressions!F192),ROUND(Regressions!F192, 1), NA())</f>
        <v>#N/A</v>
      </c>
      <c r="G182" s="343" t="e">
        <f>IF(ISNUMBER(Regressions!G192),ROUND(Regressions!G192, 1), NA())</f>
        <v>#N/A</v>
      </c>
      <c r="H182" s="344" t="e">
        <f>IF(ISNUMBER(Regressions!H192),ROUND(Regressions!H192, 1), NA())</f>
        <v>#N/A</v>
      </c>
      <c r="I182" s="345" t="e">
        <f>IF(ISNUMBER(Regressions!I192),ROUND(Regressions!I192, 1), NA())</f>
        <v>#N/A</v>
      </c>
      <c r="J182" s="346" t="e">
        <f>IF(ISNUMBER(Regressions!K192),ROUND(Regressions!K192, 1), NA())</f>
        <v>#N/A</v>
      </c>
      <c r="K182" s="342" t="e">
        <f>IF(ISNUMBER(Regressions!L192),ROUND(Regressions!L192, 1), NA())</f>
        <v>#N/A</v>
      </c>
      <c r="L182" s="347" t="e">
        <f>IF(ISNUMBER(Regressions!M192),ROUND(Regressions!M192, 1), NA())</f>
        <v>#N/A</v>
      </c>
      <c r="M182" s="344" t="e">
        <f>IF(ISNUMBER(Regressions!N192),ROUND(Regressions!N192, 1), NA())</f>
        <v>#N/A</v>
      </c>
      <c r="N182" s="345" t="e">
        <f>IF(ISNUMBER(Regressions!O192),ROUND(Regressions!O192, 1), NA())</f>
        <v>#N/A</v>
      </c>
      <c r="O182" s="346">
        <f>IF(ISNUMBER(Regressions!Q192),ROUND(Regressions!Q192, 1), NA())</f>
        <v>100</v>
      </c>
      <c r="P182" s="342">
        <f>IF(ISNUMBER(Regressions!R192),ROUND(Regressions!R192, 1), NA())</f>
        <v>100</v>
      </c>
      <c r="Q182" s="348">
        <f>IF(ISNUMBER(Regressions!S192),ROUND(Regressions!S192, 1), NA())</f>
        <v>100</v>
      </c>
      <c r="R182" s="344">
        <f>IF(ISNUMBER(Regressions!T192),ROUND(Regressions!T192, 1), NA())</f>
        <v>0</v>
      </c>
      <c r="S182" s="345">
        <f>IF(ISNUMBER(Regressions!U192),ROUND(Regressions!U192, 1), NA())</f>
        <v>0</v>
      </c>
    </row>
    <row xmlns:x14ac="http://schemas.microsoft.com/office/spreadsheetml/2009/9/ac" r="183" hidden="true" x14ac:dyDescent="0.2">
      <c r="A183" s="330" t="str">
        <f>IF(ISBLANK(Regressions!A193), " ", Regressions!A193)</f>
        <v>Bermuda</v>
      </c>
      <c r="B183" s="331">
        <f>IF(ISBLANK(Regressions!B193), " ", Regressions!B193)</f>
        <v>2024</v>
      </c>
      <c r="C183" s="336" t="str">
        <f>IF(ISBLANK(Regressions!C193), " ", Regressions!C193)</f>
        <v>Secondary</v>
      </c>
      <c r="D183" s="332" t="str">
        <f>IF(ISBLANK(Regressions!D193), " ", Regressions!D193)</f>
        <v> </v>
      </c>
      <c r="E183" s="208" t="e">
        <f>IF(ISNUMBER(Regressions!E193),ROUND(Regressions!E193, 1), NA())</f>
        <v>#N/A</v>
      </c>
      <c r="F183" s="333" t="e">
        <f>IF(ISNUMBER(Regressions!F193),ROUND(Regressions!F193, 1), NA())</f>
        <v>#N/A</v>
      </c>
      <c r="G183" s="230" t="e">
        <f>IF(ISNUMBER(Regressions!G193),ROUND(Regressions!G193, 1), NA())</f>
        <v>#N/A</v>
      </c>
      <c r="H183" s="334" t="e">
        <f>IF(ISNUMBER(Regressions!H193),ROUND(Regressions!H193, 1), NA())</f>
        <v>#N/A</v>
      </c>
      <c r="I183" s="231" t="e">
        <f>IF(ISNUMBER(Regressions!I193),ROUND(Regressions!I193, 1), NA())</f>
        <v>#N/A</v>
      </c>
      <c r="J183" s="335" t="e">
        <f>IF(ISNUMBER(Regressions!K193),ROUND(Regressions!K193, 1), NA())</f>
        <v>#N/A</v>
      </c>
      <c r="K183" s="333" t="e">
        <f>IF(ISNUMBER(Regressions!L193),ROUND(Regressions!L193, 1), NA())</f>
        <v>#N/A</v>
      </c>
      <c r="L183" s="232" t="e">
        <f>IF(ISNUMBER(Regressions!M193),ROUND(Regressions!M193, 1), NA())</f>
        <v>#N/A</v>
      </c>
      <c r="M183" s="334" t="e">
        <f>IF(ISNUMBER(Regressions!N193),ROUND(Regressions!N193, 1), NA())</f>
        <v>#N/A</v>
      </c>
      <c r="N183" s="231" t="e">
        <f>IF(ISNUMBER(Regressions!O193),ROUND(Regressions!O193, 1), NA())</f>
        <v>#N/A</v>
      </c>
      <c r="O183" s="335" t="e">
        <f>IF(ISNUMBER(Regressions!Q193),ROUND(Regressions!Q193, 1), NA())</f>
        <v>#N/A</v>
      </c>
      <c r="P183" s="333" t="e">
        <f>IF(ISNUMBER(Regressions!R193),ROUND(Regressions!R193, 1), NA())</f>
        <v>#N/A</v>
      </c>
      <c r="Q183" s="209" t="e">
        <f>IF(ISNUMBER(Regressions!S193),ROUND(Regressions!S193, 1), NA())</f>
        <v>#N/A</v>
      </c>
      <c r="R183" s="334" t="e">
        <f>IF(ISNUMBER(Regressions!T193),ROUND(Regressions!T193, 1), NA())</f>
        <v>#N/A</v>
      </c>
      <c r="S183" s="231" t="e">
        <f>IF(ISNUMBER(Regressions!U193),ROUND(Regressions!U193, 1), NA())</f>
        <v>#N/A</v>
      </c>
    </row>
    <row xmlns:x14ac="http://schemas.microsoft.com/office/spreadsheetml/2009/9/ac" r="184" hidden="true" x14ac:dyDescent="0.2">
      <c r="A184" s="330" t="str">
        <f>IF(ISBLANK(Regressions!A194), " ", Regressions!A194)</f>
        <v>Bermuda</v>
      </c>
      <c r="B184" s="331">
        <f>IF(ISBLANK(Regressions!B194), " ", Regressions!B194)</f>
        <v>2025</v>
      </c>
      <c r="C184" s="336" t="str">
        <f>IF(ISBLANK(Regressions!C194), " ", Regressions!C194)</f>
        <v>Secondary</v>
      </c>
      <c r="D184" s="332" t="str">
        <f>IF(ISBLANK(Regressions!D194), " ", Regressions!D194)</f>
        <v> </v>
      </c>
      <c r="E184" s="208" t="e">
        <f>IF(ISNUMBER(Regressions!E194),ROUND(Regressions!E194, 1), NA())</f>
        <v>#N/A</v>
      </c>
      <c r="F184" s="333" t="e">
        <f>IF(ISNUMBER(Regressions!F194),ROUND(Regressions!F194, 1), NA())</f>
        <v>#N/A</v>
      </c>
      <c r="G184" s="230" t="e">
        <f>IF(ISNUMBER(Regressions!G194),ROUND(Regressions!G194, 1), NA())</f>
        <v>#N/A</v>
      </c>
      <c r="H184" s="334" t="e">
        <f>IF(ISNUMBER(Regressions!H194),ROUND(Regressions!H194, 1), NA())</f>
        <v>#N/A</v>
      </c>
      <c r="I184" s="231" t="e">
        <f>IF(ISNUMBER(Regressions!I194),ROUND(Regressions!I194, 1), NA())</f>
        <v>#N/A</v>
      </c>
      <c r="J184" s="335" t="e">
        <f>IF(ISNUMBER(Regressions!K194),ROUND(Regressions!K194, 1), NA())</f>
        <v>#N/A</v>
      </c>
      <c r="K184" s="333" t="e">
        <f>IF(ISNUMBER(Regressions!L194),ROUND(Regressions!L194, 1), NA())</f>
        <v>#N/A</v>
      </c>
      <c r="L184" s="232" t="e">
        <f>IF(ISNUMBER(Regressions!M194),ROUND(Regressions!M194, 1), NA())</f>
        <v>#N/A</v>
      </c>
      <c r="M184" s="334" t="e">
        <f>IF(ISNUMBER(Regressions!N194),ROUND(Regressions!N194, 1), NA())</f>
        <v>#N/A</v>
      </c>
      <c r="N184" s="231" t="e">
        <f>IF(ISNUMBER(Regressions!O194),ROUND(Regressions!O194, 1), NA())</f>
        <v>#N/A</v>
      </c>
      <c r="O184" s="335" t="e">
        <f>IF(ISNUMBER(Regressions!Q194),ROUND(Regressions!Q194, 1), NA())</f>
        <v>#N/A</v>
      </c>
      <c r="P184" s="333" t="e">
        <f>IF(ISNUMBER(Regressions!R194),ROUND(Regressions!R194, 1), NA())</f>
        <v>#N/A</v>
      </c>
      <c r="Q184" s="209" t="e">
        <f>IF(ISNUMBER(Regressions!S194),ROUND(Regressions!S194, 1), NA())</f>
        <v>#N/A</v>
      </c>
      <c r="R184" s="334" t="e">
        <f>IF(ISNUMBER(Regressions!T194),ROUND(Regressions!T194, 1), NA())</f>
        <v>#N/A</v>
      </c>
      <c r="S184" s="231" t="e">
        <f>IF(ISNUMBER(Regressions!U194),ROUND(Regressions!U194, 1), NA())</f>
        <v>#N/A</v>
      </c>
    </row>
    <row xmlns:x14ac="http://schemas.microsoft.com/office/spreadsheetml/2009/9/ac" r="185" hidden="true" x14ac:dyDescent="0.2">
      <c r="A185" s="330" t="str">
        <f>IF(ISBLANK(Regressions!A195), " ", Regressions!A195)</f>
        <v>Bermuda</v>
      </c>
      <c r="B185" s="331">
        <f>IF(ISBLANK(Regressions!B195), " ", Regressions!B195)</f>
        <v>2026</v>
      </c>
      <c r="C185" s="336" t="str">
        <f>IF(ISBLANK(Regressions!C195), " ", Regressions!C195)</f>
        <v>Secondary</v>
      </c>
      <c r="D185" s="332" t="str">
        <f>IF(ISBLANK(Regressions!D195), " ", Regressions!D195)</f>
        <v> </v>
      </c>
      <c r="E185" s="208" t="e">
        <f>IF(ISNUMBER(Regressions!E195),ROUND(Regressions!E195, 1), NA())</f>
        <v>#N/A</v>
      </c>
      <c r="F185" s="333" t="e">
        <f>IF(ISNUMBER(Regressions!F195),ROUND(Regressions!F195, 1), NA())</f>
        <v>#N/A</v>
      </c>
      <c r="G185" s="230" t="e">
        <f>IF(ISNUMBER(Regressions!G195),ROUND(Regressions!G195, 1), NA())</f>
        <v>#N/A</v>
      </c>
      <c r="H185" s="334" t="e">
        <f>IF(ISNUMBER(Regressions!H195),ROUND(Regressions!H195, 1), NA())</f>
        <v>#N/A</v>
      </c>
      <c r="I185" s="231" t="e">
        <f>IF(ISNUMBER(Regressions!I195),ROUND(Regressions!I195, 1), NA())</f>
        <v>#N/A</v>
      </c>
      <c r="J185" s="335" t="e">
        <f>IF(ISNUMBER(Regressions!K195),ROUND(Regressions!K195, 1), NA())</f>
        <v>#N/A</v>
      </c>
      <c r="K185" s="333" t="e">
        <f>IF(ISNUMBER(Regressions!L195),ROUND(Regressions!L195, 1), NA())</f>
        <v>#N/A</v>
      </c>
      <c r="L185" s="232" t="e">
        <f>IF(ISNUMBER(Regressions!M195),ROUND(Regressions!M195, 1), NA())</f>
        <v>#N/A</v>
      </c>
      <c r="M185" s="334" t="e">
        <f>IF(ISNUMBER(Regressions!N195),ROUND(Regressions!N195, 1), NA())</f>
        <v>#N/A</v>
      </c>
      <c r="N185" s="231" t="e">
        <f>IF(ISNUMBER(Regressions!O195),ROUND(Regressions!O195, 1), NA())</f>
        <v>#N/A</v>
      </c>
      <c r="O185" s="335" t="e">
        <f>IF(ISNUMBER(Regressions!Q195),ROUND(Regressions!Q195, 1), NA())</f>
        <v>#N/A</v>
      </c>
      <c r="P185" s="333" t="e">
        <f>IF(ISNUMBER(Regressions!R195),ROUND(Regressions!R195, 1), NA())</f>
        <v>#N/A</v>
      </c>
      <c r="Q185" s="209" t="e">
        <f>IF(ISNUMBER(Regressions!S195),ROUND(Regressions!S195, 1), NA())</f>
        <v>#N/A</v>
      </c>
      <c r="R185" s="334" t="e">
        <f>IF(ISNUMBER(Regressions!T195),ROUND(Regressions!T195, 1), NA())</f>
        <v>#N/A</v>
      </c>
      <c r="S185" s="231" t="e">
        <f>IF(ISNUMBER(Regressions!U195),ROUND(Regressions!U195, 1), NA())</f>
        <v>#N/A</v>
      </c>
    </row>
    <row xmlns:x14ac="http://schemas.microsoft.com/office/spreadsheetml/2009/9/ac" r="186" hidden="true" x14ac:dyDescent="0.2">
      <c r="A186" s="330" t="str">
        <f>IF(ISBLANK(Regressions!A196), " ", Regressions!A196)</f>
        <v>Bermuda</v>
      </c>
      <c r="B186" s="331">
        <f>IF(ISBLANK(Regressions!B196), " ", Regressions!B196)</f>
        <v>2027</v>
      </c>
      <c r="C186" s="336" t="str">
        <f>IF(ISBLANK(Regressions!C196), " ", Regressions!C196)</f>
        <v>Secondary</v>
      </c>
      <c r="D186" s="332" t="str">
        <f>IF(ISBLANK(Regressions!D196), " ", Regressions!D196)</f>
        <v> </v>
      </c>
      <c r="E186" s="208" t="e">
        <f>IF(ISNUMBER(Regressions!E196),ROUND(Regressions!E196, 1), NA())</f>
        <v>#N/A</v>
      </c>
      <c r="F186" s="333" t="e">
        <f>IF(ISNUMBER(Regressions!F196),ROUND(Regressions!F196, 1), NA())</f>
        <v>#N/A</v>
      </c>
      <c r="G186" s="230" t="e">
        <f>IF(ISNUMBER(Regressions!G196),ROUND(Regressions!G196, 1), NA())</f>
        <v>#N/A</v>
      </c>
      <c r="H186" s="334" t="e">
        <f>IF(ISNUMBER(Regressions!H196),ROUND(Regressions!H196, 1), NA())</f>
        <v>#N/A</v>
      </c>
      <c r="I186" s="231" t="e">
        <f>IF(ISNUMBER(Regressions!I196),ROUND(Regressions!I196, 1), NA())</f>
        <v>#N/A</v>
      </c>
      <c r="J186" s="335" t="e">
        <f>IF(ISNUMBER(Regressions!K196),ROUND(Regressions!K196, 1), NA())</f>
        <v>#N/A</v>
      </c>
      <c r="K186" s="333" t="e">
        <f>IF(ISNUMBER(Regressions!L196),ROUND(Regressions!L196, 1), NA())</f>
        <v>#N/A</v>
      </c>
      <c r="L186" s="232" t="e">
        <f>IF(ISNUMBER(Regressions!M196),ROUND(Regressions!M196, 1), NA())</f>
        <v>#N/A</v>
      </c>
      <c r="M186" s="334" t="e">
        <f>IF(ISNUMBER(Regressions!N196),ROUND(Regressions!N196, 1), NA())</f>
        <v>#N/A</v>
      </c>
      <c r="N186" s="231" t="e">
        <f>IF(ISNUMBER(Regressions!O196),ROUND(Regressions!O196, 1), NA())</f>
        <v>#N/A</v>
      </c>
      <c r="O186" s="335" t="e">
        <f>IF(ISNUMBER(Regressions!Q196),ROUND(Regressions!Q196, 1), NA())</f>
        <v>#N/A</v>
      </c>
      <c r="P186" s="333" t="e">
        <f>IF(ISNUMBER(Regressions!R196),ROUND(Regressions!R196, 1), NA())</f>
        <v>#N/A</v>
      </c>
      <c r="Q186" s="209" t="e">
        <f>IF(ISNUMBER(Regressions!S196),ROUND(Regressions!S196, 1), NA())</f>
        <v>#N/A</v>
      </c>
      <c r="R186" s="334" t="e">
        <f>IF(ISNUMBER(Regressions!T196),ROUND(Regressions!T196, 1), NA())</f>
        <v>#N/A</v>
      </c>
      <c r="S186" s="231" t="e">
        <f>IF(ISNUMBER(Regressions!U196),ROUND(Regressions!U196, 1), NA())</f>
        <v>#N/A</v>
      </c>
    </row>
    <row xmlns:x14ac="http://schemas.microsoft.com/office/spreadsheetml/2009/9/ac" r="187" hidden="true" x14ac:dyDescent="0.2">
      <c r="A187" s="330" t="str">
        <f>IF(ISBLANK(Regressions!A197), " ", Regressions!A197)</f>
        <v>Bermuda</v>
      </c>
      <c r="B187" s="331">
        <f>IF(ISBLANK(Regressions!B197), " ", Regressions!B197)</f>
        <v>2028</v>
      </c>
      <c r="C187" s="336" t="str">
        <f>IF(ISBLANK(Regressions!C197), " ", Regressions!C197)</f>
        <v>Secondary</v>
      </c>
      <c r="D187" s="332" t="str">
        <f>IF(ISBLANK(Regressions!D197), " ", Regressions!D197)</f>
        <v> </v>
      </c>
      <c r="E187" s="208" t="e">
        <f>IF(ISNUMBER(Regressions!E197),ROUND(Regressions!E197, 1), NA())</f>
        <v>#N/A</v>
      </c>
      <c r="F187" s="333" t="e">
        <f>IF(ISNUMBER(Regressions!F197),ROUND(Regressions!F197, 1), NA())</f>
        <v>#N/A</v>
      </c>
      <c r="G187" s="230" t="e">
        <f>IF(ISNUMBER(Regressions!G197),ROUND(Regressions!G197, 1), NA())</f>
        <v>#N/A</v>
      </c>
      <c r="H187" s="334" t="e">
        <f>IF(ISNUMBER(Regressions!H197),ROUND(Regressions!H197, 1), NA())</f>
        <v>#N/A</v>
      </c>
      <c r="I187" s="231" t="e">
        <f>IF(ISNUMBER(Regressions!I197),ROUND(Regressions!I197, 1), NA())</f>
        <v>#N/A</v>
      </c>
      <c r="J187" s="335" t="e">
        <f>IF(ISNUMBER(Regressions!K197),ROUND(Regressions!K197, 1), NA())</f>
        <v>#N/A</v>
      </c>
      <c r="K187" s="333" t="e">
        <f>IF(ISNUMBER(Regressions!L197),ROUND(Regressions!L197, 1), NA())</f>
        <v>#N/A</v>
      </c>
      <c r="L187" s="232" t="e">
        <f>IF(ISNUMBER(Regressions!M197),ROUND(Regressions!M197, 1), NA())</f>
        <v>#N/A</v>
      </c>
      <c r="M187" s="334" t="e">
        <f>IF(ISNUMBER(Regressions!N197),ROUND(Regressions!N197, 1), NA())</f>
        <v>#N/A</v>
      </c>
      <c r="N187" s="231" t="e">
        <f>IF(ISNUMBER(Regressions!O197),ROUND(Regressions!O197, 1), NA())</f>
        <v>#N/A</v>
      </c>
      <c r="O187" s="335" t="e">
        <f>IF(ISNUMBER(Regressions!Q197),ROUND(Regressions!Q197, 1), NA())</f>
        <v>#N/A</v>
      </c>
      <c r="P187" s="333" t="e">
        <f>IF(ISNUMBER(Regressions!R197),ROUND(Regressions!R197, 1), NA())</f>
        <v>#N/A</v>
      </c>
      <c r="Q187" s="209" t="e">
        <f>IF(ISNUMBER(Regressions!S197),ROUND(Regressions!S197, 1), NA())</f>
        <v>#N/A</v>
      </c>
      <c r="R187" s="334" t="e">
        <f>IF(ISNUMBER(Regressions!T197),ROUND(Regressions!T197, 1), NA())</f>
        <v>#N/A</v>
      </c>
      <c r="S187" s="231" t="e">
        <f>IF(ISNUMBER(Regressions!U197),ROUND(Regressions!U197, 1), NA())</f>
        <v>#N/A</v>
      </c>
    </row>
    <row xmlns:x14ac="http://schemas.microsoft.com/office/spreadsheetml/2009/9/ac" r="188" hidden="true" x14ac:dyDescent="0.2">
      <c r="A188" s="330" t="str">
        <f>IF(ISBLANK(Regressions!A198), " ", Regressions!A198)</f>
        <v>Bermuda</v>
      </c>
      <c r="B188" s="331">
        <f>IF(ISBLANK(Regressions!B198), " ", Regressions!B198)</f>
        <v>2029</v>
      </c>
      <c r="C188" s="336" t="str">
        <f>IF(ISBLANK(Regressions!C198), " ", Regressions!C198)</f>
        <v>Secondary</v>
      </c>
      <c r="D188" s="332" t="str">
        <f>IF(ISBLANK(Regressions!D198), " ", Regressions!D198)</f>
        <v> </v>
      </c>
      <c r="E188" s="208" t="e">
        <f>IF(ISNUMBER(Regressions!E198),ROUND(Regressions!E198, 1), NA())</f>
        <v>#N/A</v>
      </c>
      <c r="F188" s="333" t="e">
        <f>IF(ISNUMBER(Regressions!F198),ROUND(Regressions!F198, 1), NA())</f>
        <v>#N/A</v>
      </c>
      <c r="G188" s="230" t="e">
        <f>IF(ISNUMBER(Regressions!G198),ROUND(Regressions!G198, 1), NA())</f>
        <v>#N/A</v>
      </c>
      <c r="H188" s="334" t="e">
        <f>IF(ISNUMBER(Regressions!H198),ROUND(Regressions!H198, 1), NA())</f>
        <v>#N/A</v>
      </c>
      <c r="I188" s="231" t="e">
        <f>IF(ISNUMBER(Regressions!I198),ROUND(Regressions!I198, 1), NA())</f>
        <v>#N/A</v>
      </c>
      <c r="J188" s="335" t="e">
        <f>IF(ISNUMBER(Regressions!K198),ROUND(Regressions!K198, 1), NA())</f>
        <v>#N/A</v>
      </c>
      <c r="K188" s="333" t="e">
        <f>IF(ISNUMBER(Regressions!L198),ROUND(Regressions!L198, 1), NA())</f>
        <v>#N/A</v>
      </c>
      <c r="L188" s="232" t="e">
        <f>IF(ISNUMBER(Regressions!M198),ROUND(Regressions!M198, 1), NA())</f>
        <v>#N/A</v>
      </c>
      <c r="M188" s="334" t="e">
        <f>IF(ISNUMBER(Regressions!N198),ROUND(Regressions!N198, 1), NA())</f>
        <v>#N/A</v>
      </c>
      <c r="N188" s="231" t="e">
        <f>IF(ISNUMBER(Regressions!O198),ROUND(Regressions!O198, 1), NA())</f>
        <v>#N/A</v>
      </c>
      <c r="O188" s="335" t="e">
        <f>IF(ISNUMBER(Regressions!Q198),ROUND(Regressions!Q198, 1), NA())</f>
        <v>#N/A</v>
      </c>
      <c r="P188" s="333" t="e">
        <f>IF(ISNUMBER(Regressions!R198),ROUND(Regressions!R198, 1), NA())</f>
        <v>#N/A</v>
      </c>
      <c r="Q188" s="209" t="e">
        <f>IF(ISNUMBER(Regressions!S198),ROUND(Regressions!S198, 1), NA())</f>
        <v>#N/A</v>
      </c>
      <c r="R188" s="334" t="e">
        <f>IF(ISNUMBER(Regressions!T198),ROUND(Regressions!T198, 1), NA())</f>
        <v>#N/A</v>
      </c>
      <c r="S188" s="231" t="e">
        <f>IF(ISNUMBER(Regressions!U198),ROUND(Regressions!U198, 1), NA())</f>
        <v>#N/A</v>
      </c>
    </row>
    <row xmlns:x14ac="http://schemas.microsoft.com/office/spreadsheetml/2009/9/ac" r="189" hidden="true" x14ac:dyDescent="0.2">
      <c r="A189" s="330" t="str">
        <f>IF(ISBLANK(Regressions!A199), " ", Regressions!A199)</f>
        <v>Bermuda</v>
      </c>
      <c r="B189" s="331">
        <f>IF(ISBLANK(Regressions!B199), " ", Regressions!B199)</f>
        <v>2030</v>
      </c>
      <c r="C189" s="336" t="str">
        <f>IF(ISBLANK(Regressions!C199), " ", Regressions!C199)</f>
        <v>Secondary</v>
      </c>
      <c r="D189" s="332" t="str">
        <f>IF(ISBLANK(Regressions!D199), " ", Regressions!D199)</f>
        <v> </v>
      </c>
      <c r="E189" s="208" t="e">
        <f>IF(ISNUMBER(Regressions!E199),ROUND(Regressions!E199, 1), NA())</f>
        <v>#N/A</v>
      </c>
      <c r="F189" s="333" t="e">
        <f>IF(ISNUMBER(Regressions!F199),ROUND(Regressions!F199, 1), NA())</f>
        <v>#N/A</v>
      </c>
      <c r="G189" s="230" t="e">
        <f>IF(ISNUMBER(Regressions!G199),ROUND(Regressions!G199, 1), NA())</f>
        <v>#N/A</v>
      </c>
      <c r="H189" s="334" t="e">
        <f>IF(ISNUMBER(Regressions!H199),ROUND(Regressions!H199, 1), NA())</f>
        <v>#N/A</v>
      </c>
      <c r="I189" s="231" t="e">
        <f>IF(ISNUMBER(Regressions!I199),ROUND(Regressions!I199, 1), NA())</f>
        <v>#N/A</v>
      </c>
      <c r="J189" s="335" t="e">
        <f>IF(ISNUMBER(Regressions!K199),ROUND(Regressions!K199, 1), NA())</f>
        <v>#N/A</v>
      </c>
      <c r="K189" s="333" t="e">
        <f>IF(ISNUMBER(Regressions!L199),ROUND(Regressions!L199, 1), NA())</f>
        <v>#N/A</v>
      </c>
      <c r="L189" s="232" t="e">
        <f>IF(ISNUMBER(Regressions!M199),ROUND(Regressions!M199, 1), NA())</f>
        <v>#N/A</v>
      </c>
      <c r="M189" s="334" t="e">
        <f>IF(ISNUMBER(Regressions!N199),ROUND(Regressions!N199, 1), NA())</f>
        <v>#N/A</v>
      </c>
      <c r="N189" s="231" t="e">
        <f>IF(ISNUMBER(Regressions!O199),ROUND(Regressions!O199, 1), NA())</f>
        <v>#N/A</v>
      </c>
      <c r="O189" s="335" t="e">
        <f>IF(ISNUMBER(Regressions!Q199),ROUND(Regressions!Q199, 1), NA())</f>
        <v>#N/A</v>
      </c>
      <c r="P189" s="333" t="e">
        <f>IF(ISNUMBER(Regressions!R199),ROUND(Regressions!R199, 1), NA())</f>
        <v>#N/A</v>
      </c>
      <c r="Q189" s="209" t="e">
        <f>IF(ISNUMBER(Regressions!S199),ROUND(Regressions!S199, 1), NA())</f>
        <v>#N/A</v>
      </c>
      <c r="R189" s="334" t="e">
        <f>IF(ISNUMBER(Regressions!T199),ROUND(Regressions!T199, 1), NA())</f>
        <v>#N/A</v>
      </c>
      <c r="S189" s="231"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3" t="s">
        <v>13</v>
      </c>
      <c r="E2" s="32"/>
      <c r="F2" s="32"/>
      <c r="G2" s="49"/>
      <c r="H2" s="32"/>
      <c r="I2" s="32"/>
      <c r="J2" s="49"/>
      <c r="K2" s="34"/>
      <c r="L2" s="34"/>
      <c r="M2" s="49"/>
      <c r="N2" s="34"/>
      <c r="O2" s="34"/>
      <c r="P2" s="49"/>
      <c r="Q2" s="34"/>
      <c r="R2" s="34"/>
      <c r="S2" s="49"/>
      <c r="T2" s="34"/>
      <c r="U2" s="34"/>
      <c r="V2" s="234"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5" t="s">
        <v>19</v>
      </c>
      <c r="F4" s="236" t="s">
        <v>172</v>
      </c>
      <c r="G4" s="114" t="s">
        <v>25</v>
      </c>
      <c r="H4" s="235" t="s">
        <v>19</v>
      </c>
      <c r="I4" s="236" t="s">
        <v>172</v>
      </c>
      <c r="J4" s="114" t="s">
        <v>25</v>
      </c>
      <c r="K4" s="235" t="s">
        <v>19</v>
      </c>
      <c r="L4" s="236" t="s">
        <v>172</v>
      </c>
      <c r="M4" s="114" t="s">
        <v>25</v>
      </c>
      <c r="N4" s="235" t="s">
        <v>19</v>
      </c>
      <c r="O4" s="236" t="s">
        <v>172</v>
      </c>
      <c r="P4" s="114" t="s">
        <v>25</v>
      </c>
      <c r="Q4" s="235" t="s">
        <v>19</v>
      </c>
      <c r="R4" s="236" t="s">
        <v>172</v>
      </c>
      <c r="S4" s="114" t="s">
        <v>25</v>
      </c>
      <c r="T4" s="235" t="s">
        <v>19</v>
      </c>
      <c r="U4" s="237"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181</v>
      </c>
      <c r="G5" s="114" t="s">
        <v>136</v>
      </c>
      <c r="H5" s="115" t="s">
        <v>43</v>
      </c>
      <c r="I5" s="116" t="s">
        <v>182</v>
      </c>
      <c r="J5" s="114" t="s">
        <v>137</v>
      </c>
      <c r="K5" s="115" t="s">
        <v>44</v>
      </c>
      <c r="L5" s="116" t="s">
        <v>183</v>
      </c>
      <c r="M5" s="114" t="s">
        <v>138</v>
      </c>
      <c r="N5" s="115" t="s">
        <v>86</v>
      </c>
      <c r="O5" s="116" t="s">
        <v>184</v>
      </c>
      <c r="P5" s="114" t="s">
        <v>139</v>
      </c>
      <c r="Q5" s="115" t="s">
        <v>87</v>
      </c>
      <c r="R5" s="116" t="s">
        <v>185</v>
      </c>
      <c r="S5" s="114" t="s">
        <v>140</v>
      </c>
      <c r="T5" s="115" t="s">
        <v>88</v>
      </c>
      <c r="U5" s="117" t="s">
        <v>186</v>
      </c>
      <c r="V5" s="118" t="s">
        <v>129</v>
      </c>
      <c r="W5" s="119" t="s">
        <v>45</v>
      </c>
      <c r="X5" s="120" t="s">
        <v>65</v>
      </c>
      <c r="Y5" s="120" t="s">
        <v>66</v>
      </c>
      <c r="Z5" s="121" t="s">
        <v>187</v>
      </c>
      <c r="AA5" s="118" t="s">
        <v>130</v>
      </c>
      <c r="AB5" s="119" t="s">
        <v>46</v>
      </c>
      <c r="AC5" s="120" t="s">
        <v>67</v>
      </c>
      <c r="AD5" s="120" t="s">
        <v>68</v>
      </c>
      <c r="AE5" s="121" t="s">
        <v>188</v>
      </c>
      <c r="AF5" s="118" t="s">
        <v>131</v>
      </c>
      <c r="AG5" s="119" t="s">
        <v>47</v>
      </c>
      <c r="AH5" s="120" t="s">
        <v>69</v>
      </c>
      <c r="AI5" s="120" t="s">
        <v>70</v>
      </c>
      <c r="AJ5" s="121" t="s">
        <v>189</v>
      </c>
      <c r="AK5" s="118" t="s">
        <v>132</v>
      </c>
      <c r="AL5" s="119" t="s">
        <v>71</v>
      </c>
      <c r="AM5" s="120" t="s">
        <v>72</v>
      </c>
      <c r="AN5" s="120" t="s">
        <v>73</v>
      </c>
      <c r="AO5" s="121" t="s">
        <v>190</v>
      </c>
      <c r="AP5" s="118" t="s">
        <v>133</v>
      </c>
      <c r="AQ5" s="119" t="s">
        <v>74</v>
      </c>
      <c r="AR5" s="120" t="s">
        <v>75</v>
      </c>
      <c r="AS5" s="120" t="s">
        <v>76</v>
      </c>
      <c r="AT5" s="121" t="s">
        <v>191</v>
      </c>
      <c r="AU5" s="118" t="s">
        <v>134</v>
      </c>
      <c r="AV5" s="119" t="s">
        <v>77</v>
      </c>
      <c r="AW5" s="120" t="s">
        <v>78</v>
      </c>
      <c r="AX5" s="120" t="s">
        <v>79</v>
      </c>
      <c r="AY5" s="122" t="s">
        <v>192</v>
      </c>
      <c r="AZ5" s="123" t="s">
        <v>80</v>
      </c>
      <c r="BA5" s="124" t="s">
        <v>114</v>
      </c>
      <c r="BB5" s="125" t="s">
        <v>193</v>
      </c>
      <c r="BC5" s="123" t="s">
        <v>85</v>
      </c>
      <c r="BD5" s="124" t="s">
        <v>115</v>
      </c>
      <c r="BE5" s="125" t="s">
        <v>194</v>
      </c>
      <c r="BF5" s="123" t="s">
        <v>84</v>
      </c>
      <c r="BG5" s="124" t="s">
        <v>116</v>
      </c>
      <c r="BH5" s="125" t="s">
        <v>195</v>
      </c>
      <c r="BI5" s="123" t="s">
        <v>83</v>
      </c>
      <c r="BJ5" s="124" t="s">
        <v>117</v>
      </c>
      <c r="BK5" s="125" t="s">
        <v>196</v>
      </c>
      <c r="BL5" s="123" t="s">
        <v>82</v>
      </c>
      <c r="BM5" s="124" t="s">
        <v>118</v>
      </c>
      <c r="BN5" s="125" t="s">
        <v>197</v>
      </c>
      <c r="BO5" s="123" t="s">
        <v>81</v>
      </c>
      <c r="BP5" s="124" t="s">
        <v>119</v>
      </c>
      <c r="BQ5" s="125" t="s">
        <v>198</v>
      </c>
    </row>
    <row xmlns:x14ac="http://schemas.microsoft.com/office/spreadsheetml/2009/9/ac" r="6" x14ac:dyDescent="0.2">
      <c r="A6" s="32" t="str">
        <f>IF('Water Data'!$B$2="","",'Water Data'!$B$2)</f>
        <v>BMU_2016_UIS</v>
      </c>
      <c r="B6" s="32" t="str">
        <f>+'Water Data'!C2</f>
        <v>Other</v>
      </c>
      <c r="C6" s="328">
        <f>+IF(ISNUMBER(VALUE(MID(A6,5,4))), VALUE(MID(A6, 5,4)),"")</f>
        <v>2016</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t="e">
        <f>+IF(AND(ISTEXT('Water Data'!B2),BU6="Yes"),'Water Data'!D9,IF(AND(ISTEXT('Water Data'!B2),BU6="No",ISNUMBER('Water Data'!D9)),CONCATENATE("[",ROUND('Water Data'!D9,0),"]"),NA()))</f>
        <v>#N/A</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t="e">
        <f>+IF(AND(ISTEXT('Water Data'!B2),CG6="Yes"),'Water Data'!H9,IF(AND(ISTEXT('Water Data'!B2),CG6="No",ISNUMBER('Water Data'!H9)),CONCATENATE("[",ROUND('Water Data'!H9,0),"]"),NA()))</f>
        <v>#N/A</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t="e">
        <f>+IF(AND(ISTEXT('Water Data'!B2),CJ6="Yes"),'Water Data'!I9,IF(AND(ISTEXT('Water Data'!B2),CJ6="No",ISNUMBER('Water Data'!I9)),CONCATENATE("[",ROUND('Water Data'!I9,0),"]"),NA()))</f>
        <v>#N/A</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t="e">
        <f>+IF(AND(ISTEXT('Sanitation Data'!B2),CO6="Yes"),'Sanitation Data'!D12,IF(AND(ISTEXT('Sanitation Data'!B2),CO6="No",ISNUMBER('Sanitation Data'!D12)),CONCATENATE("[",ROUND('Sanitation Data'!D12,0),"]"),NA()))</f>
        <v>#N/A</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t="e">
        <f>+IF(AND(ISTEXT('Sanitation Data'!B2),DI6="Yes"),'Sanitation Data'!H12,IF(AND(ISTEXT('Sanitation Data'!B2),DI6="No",ISNUMBER('Sanitation Data'!H12)),CONCATENATE("[",ROUND('Sanitation Data'!H12,0),"]"),NA()))</f>
        <v>#N/A</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t="e">
        <f>+IF(AND(ISTEXT('Sanitation Data'!B2),DN6="Yes"),'Sanitation Data'!I12,IF(AND(ISTEXT('Sanitation Data'!B2),DN6="No",ISNUMBER('Sanitation Data'!I12)),CONCATENATE("[",ROUND('Sanitation Data'!I12,0),"]"),NA()))</f>
        <v>#N/A</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2"/>
      <c r="BS6" s="272">
        <f>+'Water Data'!D27</f>
        <v>0</v>
      </c>
      <c r="BT6" s="272">
        <f>+'Water Data'!D28</f>
        <v>0</v>
      </c>
      <c r="BU6" s="272">
        <f>+'Water Data'!D29</f>
        <v>0</v>
      </c>
      <c r="BV6" s="272">
        <f>+'Water Data'!E27</f>
        <v>0</v>
      </c>
      <c r="BW6" s="272">
        <f>+'Water Data'!E28</f>
        <v>0</v>
      </c>
      <c r="BX6" s="272">
        <f>+'Water Data'!E29</f>
        <v>0</v>
      </c>
      <c r="BY6" s="272">
        <f>+'Water Data'!F27</f>
        <v>0</v>
      </c>
      <c r="BZ6" s="272">
        <f>+'Water Data'!F28</f>
        <v>0</v>
      </c>
      <c r="CA6" s="272">
        <f>+'Water Data'!F29</f>
        <v>0</v>
      </c>
      <c r="CB6" s="272">
        <f>+'Water Data'!G27</f>
        <v>0</v>
      </c>
      <c r="CC6" s="272">
        <f>+'Water Data'!G28</f>
        <v>0</v>
      </c>
      <c r="CD6" s="272">
        <f>+'Water Data'!G29</f>
        <v>0</v>
      </c>
      <c r="CE6" s="272">
        <f>+'Water Data'!H27</f>
        <v>0</v>
      </c>
      <c r="CF6" s="272">
        <f>+'Water Data'!H28</f>
        <v>0</v>
      </c>
      <c r="CG6" s="272">
        <f>+'Water Data'!H29</f>
        <v>0</v>
      </c>
      <c r="CH6" s="272">
        <f>+'Water Data'!I27</f>
        <v>0</v>
      </c>
      <c r="CI6" s="272">
        <f>+'Water Data'!I28</f>
        <v>0</v>
      </c>
      <c r="CJ6" s="272">
        <f>+'Water Data'!I29</f>
        <v>0</v>
      </c>
      <c r="CK6" s="272">
        <f>+'Sanitation Data'!D28</f>
        <v>0</v>
      </c>
      <c r="CL6" s="272">
        <f>+'Sanitation Data'!D29</f>
        <v>0</v>
      </c>
      <c r="CM6" s="272">
        <f>+'Sanitation Data'!D30</f>
        <v>0</v>
      </c>
      <c r="CN6" s="272">
        <f>+'Sanitation Data'!D31</f>
        <v>0</v>
      </c>
      <c r="CO6" s="272">
        <f>+'Sanitation Data'!D32</f>
        <v>0</v>
      </c>
      <c r="CP6" s="272">
        <f>+'Sanitation Data'!E28</f>
        <v>0</v>
      </c>
      <c r="CQ6" s="272">
        <f>+'Sanitation Data'!E29</f>
        <v>0</v>
      </c>
      <c r="CR6" s="272">
        <f>+'Sanitation Data'!E30</f>
        <v>0</v>
      </c>
      <c r="CS6" s="272">
        <f>+'Sanitation Data'!E31</f>
        <v>0</v>
      </c>
      <c r="CT6" s="272">
        <f>+'Sanitation Data'!E32</f>
        <v>0</v>
      </c>
      <c r="CU6" s="272">
        <f>+'Sanitation Data'!F28</f>
        <v>0</v>
      </c>
      <c r="CV6" s="272">
        <f>+'Sanitation Data'!F29</f>
        <v>0</v>
      </c>
      <c r="CW6" s="272">
        <f>+'Sanitation Data'!F30</f>
        <v>0</v>
      </c>
      <c r="CX6" s="272">
        <f>+'Sanitation Data'!F31</f>
        <v>0</v>
      </c>
      <c r="CY6" s="272">
        <f>+'Sanitation Data'!F32</f>
        <v>0</v>
      </c>
      <c r="CZ6" s="272">
        <f>+'Sanitation Data'!G28</f>
        <v>0</v>
      </c>
      <c r="DA6" s="272">
        <f>+'Sanitation Data'!G29</f>
        <v>0</v>
      </c>
      <c r="DB6" s="272">
        <f>+'Sanitation Data'!G30</f>
        <v>0</v>
      </c>
      <c r="DC6" s="272">
        <f>+'Sanitation Data'!G31</f>
        <v>0</v>
      </c>
      <c r="DD6" s="272">
        <f>+'Sanitation Data'!G32</f>
        <v>0</v>
      </c>
      <c r="DE6" s="272">
        <f>+'Sanitation Data'!H28</f>
        <v>0</v>
      </c>
      <c r="DF6" s="272">
        <f>+'Sanitation Data'!H29</f>
        <v>0</v>
      </c>
      <c r="DG6" s="272">
        <f>+'Sanitation Data'!H30</f>
        <v>0</v>
      </c>
      <c r="DH6" s="272">
        <f>+'Sanitation Data'!H31</f>
        <v>0</v>
      </c>
      <c r="DI6" s="272">
        <f>+'Sanitation Data'!H32</f>
        <v>0</v>
      </c>
      <c r="DJ6" s="272">
        <f>+'Sanitation Data'!I28</f>
        <v>0</v>
      </c>
      <c r="DK6" s="272">
        <f>+'Sanitation Data'!I29</f>
        <v>0</v>
      </c>
      <c r="DL6" s="272">
        <f>+'Sanitation Data'!I30</f>
        <v>0</v>
      </c>
      <c r="DM6" s="272">
        <f>+'Sanitation Data'!I31</f>
        <v>0</v>
      </c>
      <c r="DN6" s="272">
        <f>+'Sanitation Data'!I32</f>
        <v>0</v>
      </c>
      <c r="DO6" s="272" t="str">
        <f>+'Hygiene Data'!D11</f>
        <v>Yes</v>
      </c>
      <c r="DP6" s="272" t="str">
        <f>+'Hygiene Data'!D12</f>
        <v>Yes</v>
      </c>
      <c r="DQ6" s="272" t="str">
        <f>+'Hygiene Data'!D13</f>
        <v>Yes</v>
      </c>
      <c r="DR6" s="272">
        <f>+'Hygiene Data'!E11</f>
        <v>0</v>
      </c>
      <c r="DS6" s="272">
        <f>+'Hygiene Data'!E12</f>
        <v>0</v>
      </c>
      <c r="DT6" s="272">
        <f>+'Hygiene Data'!E13</f>
        <v>0</v>
      </c>
      <c r="DU6" s="272">
        <f>+'Hygiene Data'!F11</f>
        <v>0</v>
      </c>
      <c r="DV6" s="272">
        <f>+'Hygiene Data'!F12</f>
        <v>0</v>
      </c>
      <c r="DW6" s="272">
        <f>+'Hygiene Data'!F13</f>
        <v>0</v>
      </c>
      <c r="DX6" s="272">
        <f>+'Hygiene Data'!G11</f>
        <v>0</v>
      </c>
      <c r="DY6" s="272">
        <f>+'Hygiene Data'!G12</f>
        <v>0</v>
      </c>
      <c r="DZ6" s="272">
        <f>+'Hygiene Data'!G13</f>
        <v>0</v>
      </c>
      <c r="EA6" s="272" t="str">
        <f>+'Hygiene Data'!H11</f>
        <v>Yes</v>
      </c>
      <c r="EB6" s="272" t="str">
        <f>+'Hygiene Data'!H12</f>
        <v>Yes</v>
      </c>
      <c r="EC6" s="272" t="str">
        <f>+'Hygiene Data'!H13</f>
        <v>Yes</v>
      </c>
      <c r="ED6" s="272" t="str">
        <f>+'Hygiene Data'!I11</f>
        <v>Yes</v>
      </c>
      <c r="EE6" s="272" t="str">
        <f>+'Hygiene Data'!I12</f>
        <v>Yes</v>
      </c>
      <c r="EF6" s="272" t="str">
        <f>+'Hygiene Data'!I13</f>
        <v>Yes</v>
      </c>
    </row>
    <row xmlns:x14ac="http://schemas.microsoft.com/office/spreadsheetml/2009/9/ac" r="7" x14ac:dyDescent="0.2">
      <c r="A7" s="32" t="str">
        <f ca="true">+IF(OFFSET('Water Data'!$B$2,0,10*ROW('Water Data'!E1))="","",OFFSET('Water Data'!$B$2,0,10*ROW('Water Data'!E1)))</f>
        <v/>
      </c>
      <c r="B7" s="32" t="str">
        <f ca="true">+IF(OFFSET('Water Data'!$C$2,0,10*ROW('Water Data'!F1))="","",OFFSET('Water Data'!$C$2,0,10*ROW('Water Data'!F1)))</f>
        <v/>
      </c>
      <c r="C7" s="328" t="str">
        <f t="shared" ref="C7:C70" ca="true" si="0">+IF(ISNUMBER(VALUE(MID(A7,5,4))), VALUE(MID(A7, 5,4)),"")</f>
        <v/>
      </c>
      <c r="D7" s="85"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5"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5"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5"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5"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7"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7"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7"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7"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2"/>
      <c r="BS7" s="272" t="str">
        <f ca="true">+IF(OFFSET('Water Data'!$D$27,0,10*ROW('Water Data'!D1))="","",OFFSET('Water Data'!$D$27,0,10*ROW('Water Data'!D1)))</f>
        <v/>
      </c>
      <c r="BT7" s="272" t="str">
        <f ca="true">+IF(OFFSET('Water Data'!$D$28,0,10*ROW('Water Data'!D1))="","",OFFSET('Water Data'!$D$28,0,10*ROW('Water Data'!D1)))</f>
        <v/>
      </c>
      <c r="BU7" s="272" t="str">
        <f ca="true">+IF(OFFSET('Water Data'!$D$29,0,10*ROW('Water Data'!D1))="","",OFFSET('Water Data'!$D$29,0,10*ROW('Water Data'!D1)))</f>
        <v/>
      </c>
      <c r="BV7" s="272" t="str">
        <f ca="true">+IF(OFFSET('Water Data'!$E$27,0,10*ROW('Water Data'!E1))="","",OFFSET('Water Data'!$E$27,0,10*ROW('Water Data'!E1)))</f>
        <v/>
      </c>
      <c r="BW7" s="272" t="str">
        <f ca="true">+IF(OFFSET('Water Data'!$E$28,0,10*ROW('Water Data'!E1))="","",OFFSET('Water Data'!$E$28,0,10*ROW('Water Data'!E1)))</f>
        <v/>
      </c>
      <c r="BX7" s="272" t="str">
        <f ca="true">+IF(OFFSET('Water Data'!$E$29,0,10*ROW('Water Data'!E1))="","",OFFSET('Water Data'!$E$29,0,10*ROW('Water Data'!E1)))</f>
        <v/>
      </c>
      <c r="BY7" s="272" t="str">
        <f ca="true">+IF(OFFSET('Water Data'!$F$27,0,10*ROW('Water Data'!F1))="","",OFFSET('Water Data'!$F$27,0,10*ROW('Water Data'!F1)))</f>
        <v/>
      </c>
      <c r="BZ7" s="272" t="str">
        <f ca="true">+IF(OFFSET('Water Data'!$F$28,0,10*ROW('Water Data'!F1))="","",OFFSET('Water Data'!$F$28,0,10*ROW('Water Data'!F1)))</f>
        <v/>
      </c>
      <c r="CA7" s="272" t="str">
        <f ca="true">+IF(OFFSET('Water Data'!$F$29,0,10*ROW('Water Data'!F1))="","",OFFSET('Water Data'!$F$29,0,10*ROW('Water Data'!F1)))</f>
        <v/>
      </c>
      <c r="CB7" s="272" t="str">
        <f ca="true">+IF(OFFSET('Water Data'!$G$27,0,10*ROW('Water Data'!G1))="","",OFFSET('Water Data'!$G$27,0,10*ROW('Water Data'!G1)))</f>
        <v/>
      </c>
      <c r="CC7" s="272" t="str">
        <f ca="true">+IF(OFFSET('Water Data'!$G$28,0,10*ROW('Water Data'!G1))="","",OFFSET('Water Data'!$G$28,0,10*ROW('Water Data'!G1)))</f>
        <v/>
      </c>
      <c r="CD7" s="272" t="str">
        <f ca="true">+IF(OFFSET('Water Data'!$G$29,0,10*ROW('Water Data'!G1))="","",OFFSET('Water Data'!$G$29,0,10*ROW('Water Data'!G1)))</f>
        <v/>
      </c>
      <c r="CE7" s="272" t="str">
        <f ca="true">+IF(OFFSET('Water Data'!$H$27,0,10*ROW('Water Data'!H1))="","",OFFSET('Water Data'!$H$27,0,10*ROW('Water Data'!H1)))</f>
        <v/>
      </c>
      <c r="CF7" s="272" t="str">
        <f ca="true">+IF(OFFSET('Water Data'!$H$28,0,10*ROW('Water Data'!H1))="","",OFFSET('Water Data'!$H$28,0,10*ROW('Water Data'!H1)))</f>
        <v/>
      </c>
      <c r="CG7" s="272" t="str">
        <f ca="true">+IF(OFFSET('Water Data'!$H$29,0,10*ROW('Water Data'!H1))="","",OFFSET('Water Data'!$H$29,0,10*ROW('Water Data'!H1)))</f>
        <v/>
      </c>
      <c r="CH7" s="272" t="str">
        <f ca="true">+IF(OFFSET('Water Data'!$I$27,0,10*ROW('Water Data'!I1))="","",OFFSET('Water Data'!$I$27,0,10*ROW('Water Data'!I1)))</f>
        <v/>
      </c>
      <c r="CI7" s="272" t="str">
        <f ca="true">+IF(OFFSET('Water Data'!$I$28,0,10*ROW('Water Data'!I1))="","",OFFSET('Water Data'!$I$28,0,10*ROW('Water Data'!I1)))</f>
        <v/>
      </c>
      <c r="CJ7" s="272" t="str">
        <f ca="true">+IF(OFFSET('Water Data'!$I$29,0,10*ROW('Water Data'!I1))="","",OFFSET('Water Data'!$I$29,0,10*ROW('Water Data'!I1)))</f>
        <v/>
      </c>
      <c r="CK7" s="272" t="str">
        <f ca="true">+IF(OFFSET('Sanitation Data'!$D$28,0,10*ROW('Sanitation Data'!D1))="","",OFFSET('Sanitation Data'!$D$28,0,10*ROW('Sanitation Data'!D1)))</f>
        <v/>
      </c>
      <c r="CL7" s="272" t="str">
        <f ca="true">+IF(OFFSET('Sanitation Data'!$D$29,0,10*ROW('Sanitation Data'!D1))="","",OFFSET('Sanitation Data'!$D$29,0,10*ROW('Sanitation Data'!D1)))</f>
        <v/>
      </c>
      <c r="CM7" s="272" t="str">
        <f ca="true">+IF(OFFSET('Sanitation Data'!$D$30,0,10*ROW('Sanitation Data'!D1))="","",OFFSET('Sanitation Data'!$D$30,0,10*ROW('Sanitation Data'!D1)))</f>
        <v/>
      </c>
      <c r="CN7" s="272" t="str">
        <f ca="true">+IF(OFFSET('Sanitation Data'!$D$31,0,10*ROW('Sanitation Data'!D1))="","",OFFSET('Sanitation Data'!$D$31,0,10*ROW('Sanitation Data'!D1)))</f>
        <v/>
      </c>
      <c r="CO7" s="272" t="str">
        <f ca="true">+IF(OFFSET('Sanitation Data'!$D$32,0,10*ROW('Sanitation Data'!D1))="","",OFFSET('Sanitation Data'!$D$32,0,10*ROW('Sanitation Data'!D1)))</f>
        <v/>
      </c>
      <c r="CP7" s="272" t="str">
        <f ca="true">+IF(OFFSET('Sanitation Data'!$E$28,0,10*ROW('Sanitation Data'!E1))="","",OFFSET('Sanitation Data'!$E$28,0,10*ROW('Sanitation Data'!E1)))</f>
        <v/>
      </c>
      <c r="CQ7" s="272" t="str">
        <f ca="true">+IF(OFFSET('Sanitation Data'!$E$29,0,10*ROW('Sanitation Data'!E1))="","",OFFSET('Sanitation Data'!$E$29,0,10*ROW('Sanitation Data'!E1)))</f>
        <v/>
      </c>
      <c r="CR7" s="272" t="str">
        <f ca="true">+IF(OFFSET('Sanitation Data'!$E$30,0,10*ROW('Sanitation Data'!E1))="","",OFFSET('Sanitation Data'!$E$30,0,10*ROW('Sanitation Data'!E1)))</f>
        <v/>
      </c>
      <c r="CS7" s="272" t="str">
        <f ca="true">+IF(OFFSET('Sanitation Data'!$E$31,0,10*ROW('Sanitation Data'!E1))="","",OFFSET('Sanitation Data'!$E$31,0,10*ROW('Sanitation Data'!E1)))</f>
        <v/>
      </c>
      <c r="CT7" s="272" t="str">
        <f ca="true">+IF(OFFSET('Sanitation Data'!$E$32,0,10*ROW('Sanitation Data'!E1))="","",OFFSET('Sanitation Data'!$E$32,0,10*ROW('Sanitation Data'!E1)))</f>
        <v/>
      </c>
      <c r="CU7" s="272" t="str">
        <f ca="true">+IF(OFFSET('Sanitation Data'!$F$28,0,10*ROW('Sanitation Data'!F1))="","",OFFSET('Sanitation Data'!$F$28,0,10*ROW('Sanitation Data'!F1)))</f>
        <v/>
      </c>
      <c r="CV7" s="272" t="str">
        <f ca="true">+IF(OFFSET('Sanitation Data'!$F$29,0,10*ROW('Sanitation Data'!F1))="","",OFFSET('Sanitation Data'!$F$29,0,10*ROW('Sanitation Data'!F1)))</f>
        <v/>
      </c>
      <c r="CW7" s="272" t="str">
        <f ca="true">+IF(OFFSET('Sanitation Data'!$F$30,0,10*ROW('Sanitation Data'!F1))="","",OFFSET('Sanitation Data'!$F$30,0,10*ROW('Sanitation Data'!F1)))</f>
        <v/>
      </c>
      <c r="CX7" s="272" t="str">
        <f ca="true">+IF(OFFSET('Sanitation Data'!$F$31,0,10*ROW('Sanitation Data'!F1))="","",OFFSET('Sanitation Data'!$F$31,0,10*ROW('Sanitation Data'!F1)))</f>
        <v/>
      </c>
      <c r="CY7" s="272" t="str">
        <f ca="true">+IF(OFFSET('Sanitation Data'!$F$32,0,10*ROW('Sanitation Data'!F1))="","",OFFSET('Sanitation Data'!$F$32,0,10*ROW('Sanitation Data'!F1)))</f>
        <v/>
      </c>
      <c r="CZ7" s="272" t="str">
        <f ca="true">+IF(OFFSET('Sanitation Data'!$G$28,0,10*ROW('Sanitation Data'!G1))="","",OFFSET('Sanitation Data'!$G$28,0,10*ROW('Sanitation Data'!G1)))</f>
        <v/>
      </c>
      <c r="DA7" s="272" t="str">
        <f ca="true">+IF(OFFSET('Sanitation Data'!$G$29,0,10*ROW('Sanitation Data'!G1))="","",OFFSET('Sanitation Data'!$G$29,0,10*ROW('Sanitation Data'!G1)))</f>
        <v/>
      </c>
      <c r="DB7" s="272" t="str">
        <f ca="true">+IF(OFFSET('Sanitation Data'!$G$30,0,10*ROW('Sanitation Data'!G1))="","",OFFSET('Sanitation Data'!$G$30,0,10*ROW('Sanitation Data'!G1)))</f>
        <v/>
      </c>
      <c r="DC7" s="272" t="str">
        <f ca="true">+IF(OFFSET('Sanitation Data'!$G$31,0,10*ROW('Sanitation Data'!G1))="","",OFFSET('Sanitation Data'!$G$31,0,10*ROW('Sanitation Data'!G1)))</f>
        <v/>
      </c>
      <c r="DD7" s="272" t="str">
        <f ca="true">+IF(OFFSET('Sanitation Data'!$G$32,0,10*ROW('Sanitation Data'!G1))="","",OFFSET('Sanitation Data'!$G$32,0,10*ROW('Sanitation Data'!G1)))</f>
        <v/>
      </c>
      <c r="DE7" s="272" t="str">
        <f ca="true">+IF(OFFSET('Sanitation Data'!$H$28,0,10*ROW('Sanitation Data'!H1))="","",OFFSET('Sanitation Data'!$H$28,0,10*ROW('Sanitation Data'!H1)))</f>
        <v/>
      </c>
      <c r="DF7" s="272" t="str">
        <f ca="true">+IF(OFFSET('Sanitation Data'!$H$29,0,10*ROW('Sanitation Data'!H1))="","",OFFSET('Sanitation Data'!$H$29,0,10*ROW('Sanitation Data'!H1)))</f>
        <v/>
      </c>
      <c r="DG7" s="272" t="str">
        <f ca="true">+IF(OFFSET('Sanitation Data'!$H$30,0,10*ROW('Sanitation Data'!H1))="","",OFFSET('Sanitation Data'!$H$30,0,10*ROW('Sanitation Data'!H1)))</f>
        <v/>
      </c>
      <c r="DH7" s="272" t="str">
        <f ca="true">+IF(OFFSET('Sanitation Data'!$H$31,0,10*ROW('Sanitation Data'!H1))="","",OFFSET('Sanitation Data'!$H$31,0,10*ROW('Sanitation Data'!H1)))</f>
        <v/>
      </c>
      <c r="DI7" s="272" t="str">
        <f ca="true">+IF(OFFSET('Sanitation Data'!$H$32,0,10*ROW('Sanitation Data'!H1))="","",OFFSET('Sanitation Data'!$H$32,0,10*ROW('Sanitation Data'!H1)))</f>
        <v/>
      </c>
      <c r="DJ7" s="272" t="str">
        <f ca="true">+IF(OFFSET('Sanitation Data'!$I$28,0,10*ROW('Sanitation Data'!I1))="","",OFFSET('Sanitation Data'!$I$28,0,10*ROW('Sanitation Data'!I1)))</f>
        <v/>
      </c>
      <c r="DK7" s="272" t="str">
        <f ca="true">+IF(OFFSET('Sanitation Data'!$I$29,0,10*ROW('Sanitation Data'!I1))="","",OFFSET('Sanitation Data'!$I$29,0,10*ROW('Sanitation Data'!I1)))</f>
        <v/>
      </c>
      <c r="DL7" s="272" t="str">
        <f ca="true">+IF(OFFSET('Sanitation Data'!$I$30,0,10*ROW('Sanitation Data'!I1))="","",OFFSET('Sanitation Data'!$I$30,0,10*ROW('Sanitation Data'!I1)))</f>
        <v/>
      </c>
      <c r="DM7" s="272" t="str">
        <f ca="true">+IF(OFFSET('Sanitation Data'!$I$31,0,10*ROW('Sanitation Data'!I1))="","",OFFSET('Sanitation Data'!$I$31,0,10*ROW('Sanitation Data'!I1)))</f>
        <v/>
      </c>
      <c r="DN7" s="272" t="str">
        <f ca="true">+IF(OFFSET('Sanitation Data'!$I$32,0,10*ROW('Sanitation Data'!I1))="","",OFFSET('Sanitation Data'!$I$32,0,10*ROW('Sanitation Data'!I1)))</f>
        <v/>
      </c>
      <c r="DO7" s="272" t="str">
        <f ca="true">+IF(OFFSET('Hygiene Data'!$D$11,0,10*ROW('Hygiene Data'!D1))="","",OFFSET('Hygiene Data'!$D$11,0,10*ROW('Hygiene Data'!D1)))</f>
        <v/>
      </c>
      <c r="DP7" s="272" t="str">
        <f ca="true">+IF(OFFSET('Hygiene Data'!$D$12,0,10*ROW('Hygiene Data'!D1))="","",OFFSET('Hygiene Data'!$D$12,0,10*ROW('Hygiene Data'!D1)))</f>
        <v/>
      </c>
      <c r="DQ7" s="272" t="str">
        <f ca="true">+IF(OFFSET('Hygiene Data'!$D$13,0,10*ROW('Hygiene Data'!D1))="","",OFFSET('Hygiene Data'!$D$13,0,10*ROW('Hygiene Data'!D1)))</f>
        <v/>
      </c>
      <c r="DR7" s="272" t="str">
        <f ca="true">+IF(OFFSET('Hygiene Data'!$E$11,0,10*ROW('Hygiene Data'!E1))="","",OFFSET('Hygiene Data'!$E$11,0,10*ROW('Hygiene Data'!E1)))</f>
        <v/>
      </c>
      <c r="DS7" s="272" t="str">
        <f ca="true">+IF(OFFSET('Hygiene Data'!$E$12,0,10*ROW('Hygiene Data'!E1))="","",OFFSET('Hygiene Data'!$E$12,0,10*ROW('Hygiene Data'!E1)))</f>
        <v/>
      </c>
      <c r="DT7" s="272" t="str">
        <f ca="true">+IF(OFFSET('Hygiene Data'!$E$13,0,10*ROW('Hygiene Data'!E1))="","",OFFSET('Hygiene Data'!$E$13,0,10*ROW('Hygiene Data'!E1)))</f>
        <v/>
      </c>
      <c r="DU7" s="272" t="str">
        <f ca="true">+IF(OFFSET('Hygiene Data'!$F$11,0,10*ROW('Hygiene Data'!F1))="","",OFFSET('Hygiene Data'!$F$11,0,10*ROW('Hygiene Data'!F1)))</f>
        <v/>
      </c>
      <c r="DV7" s="272" t="str">
        <f ca="true">+IF(OFFSET('Hygiene Data'!$F$12,0,10*ROW('Hygiene Data'!F1))="","",OFFSET('Hygiene Data'!$F$12,0,10*ROW('Hygiene Data'!F1)))</f>
        <v/>
      </c>
      <c r="DW7" s="272" t="str">
        <f ca="true">+IF(OFFSET('Hygiene Data'!$F$13,0,10*ROW('Hygiene Data'!F1))="","",OFFSET('Hygiene Data'!$F$13,0,10*ROW('Hygiene Data'!F1)))</f>
        <v/>
      </c>
      <c r="DX7" s="272" t="str">
        <f ca="true">+IF(OFFSET('Hygiene Data'!$G$11,0,10*ROW('Hygiene Data'!G1))="","",OFFSET('Hygiene Data'!$G$11,0,10*ROW('Hygiene Data'!G1)))</f>
        <v/>
      </c>
      <c r="DY7" s="272" t="str">
        <f ca="true">+IF(OFFSET('Hygiene Data'!$G$12,0,10*ROW('Hygiene Data'!G1))="","",OFFSET('Hygiene Data'!$G$12,0,10*ROW('Hygiene Data'!G1)))</f>
        <v/>
      </c>
      <c r="DZ7" s="272" t="str">
        <f ca="true">+IF(OFFSET('Hygiene Data'!$G$13,0,10*ROW('Hygiene Data'!G1))="","",OFFSET('Hygiene Data'!$G$13,0,10*ROW('Hygiene Data'!G1)))</f>
        <v/>
      </c>
      <c r="EA7" s="272" t="str">
        <f ca="true">+IF(OFFSET('Hygiene Data'!$H$11,0,10*ROW('Hygiene Data'!H1))="","",OFFSET('Hygiene Data'!$H$11,0,10*ROW('Hygiene Data'!H1)))</f>
        <v/>
      </c>
      <c r="EB7" s="272" t="str">
        <f ca="true">+IF(OFFSET('Hygiene Data'!$H$12,0,10*ROW('Hygiene Data'!H1))="","",OFFSET('Hygiene Data'!$H$12,0,10*ROW('Hygiene Data'!H1)))</f>
        <v/>
      </c>
      <c r="EC7" s="272" t="str">
        <f ca="true">+IF(OFFSET('Hygiene Data'!$H$13,0,10*ROW('Hygiene Data'!H1))="","",OFFSET('Hygiene Data'!$H$13,0,10*ROW('Hygiene Data'!H1)))</f>
        <v/>
      </c>
      <c r="ED7" s="272" t="str">
        <f ca="true">+IF(OFFSET('Hygiene Data'!$I$11,0,10*ROW('Hygiene Data'!I1))="","",OFFSET('Hygiene Data'!$I$11,0,10*ROW('Hygiene Data'!I1)))</f>
        <v/>
      </c>
      <c r="EE7" s="272" t="str">
        <f ca="true">+IF(OFFSET('Hygiene Data'!$I$12,0,10*ROW('Hygiene Data'!I1))="","",OFFSET('Hygiene Data'!$I$12,0,10*ROW('Hygiene Data'!I1)))</f>
        <v/>
      </c>
      <c r="EF7" s="272"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
      </c>
      <c r="B8" s="32" t="str">
        <f ca="true">+IF(OFFSET('Water Data'!$C$2,0,10*ROW('Water Data'!F2))="","",OFFSET('Water Data'!$C$2,0,10*ROW('Water Data'!F2)))</f>
        <v/>
      </c>
      <c r="C8" s="328" t="str">
        <f t="shared" ca="true" si="0"/>
        <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2"/>
      <c r="BS8" s="272" t="str">
        <f ca="true">+IF(OFFSET('Water Data'!$D$27,0,10*ROW('Water Data'!D2))="","",OFFSET('Water Data'!$D$27,0,10*ROW('Water Data'!D2)))</f>
        <v/>
      </c>
      <c r="BT8" s="272" t="str">
        <f ca="true">+IF(OFFSET('Water Data'!$D$28,0,10*ROW('Water Data'!D2))="","",OFFSET('Water Data'!$D$28,0,10*ROW('Water Data'!D2)))</f>
        <v/>
      </c>
      <c r="BU8" s="272" t="str">
        <f ca="true">+IF(OFFSET('Water Data'!$D$29,0,10*ROW('Water Data'!D2))="","",OFFSET('Water Data'!$D$29,0,10*ROW('Water Data'!D2)))</f>
        <v/>
      </c>
      <c r="BV8" s="272" t="str">
        <f ca="true">+IF(OFFSET('Water Data'!$E$27,0,10*ROW('Water Data'!E2))="","",OFFSET('Water Data'!$E$27,0,10*ROW('Water Data'!E2)))</f>
        <v/>
      </c>
      <c r="BW8" s="272" t="str">
        <f ca="true">+IF(OFFSET('Water Data'!$E$28,0,10*ROW('Water Data'!E2))="","",OFFSET('Water Data'!$E$28,0,10*ROW('Water Data'!E2)))</f>
        <v/>
      </c>
      <c r="BX8" s="272" t="str">
        <f ca="true">+IF(OFFSET('Water Data'!$E$29,0,10*ROW('Water Data'!E2))="","",OFFSET('Water Data'!$E$29,0,10*ROW('Water Data'!E2)))</f>
        <v/>
      </c>
      <c r="BY8" s="272" t="str">
        <f ca="true">+IF(OFFSET('Water Data'!$F$27,0,10*ROW('Water Data'!F2))="","",OFFSET('Water Data'!$F$27,0,10*ROW('Water Data'!F2)))</f>
        <v/>
      </c>
      <c r="BZ8" s="272" t="str">
        <f ca="true">+IF(OFFSET('Water Data'!$F$28,0,10*ROW('Water Data'!F2))="","",OFFSET('Water Data'!$F$28,0,10*ROW('Water Data'!F2)))</f>
        <v/>
      </c>
      <c r="CA8" s="272" t="str">
        <f ca="true">+IF(OFFSET('Water Data'!$F$29,0,10*ROW('Water Data'!F2))="","",OFFSET('Water Data'!$F$29,0,10*ROW('Water Data'!F2)))</f>
        <v/>
      </c>
      <c r="CB8" s="272" t="str">
        <f ca="true">+IF(OFFSET('Water Data'!$G$27,0,10*ROW('Water Data'!G2))="","",OFFSET('Water Data'!$G$27,0,10*ROW('Water Data'!G2)))</f>
        <v/>
      </c>
      <c r="CC8" s="272" t="str">
        <f ca="true">+IF(OFFSET('Water Data'!$G$28,0,10*ROW('Water Data'!G2))="","",OFFSET('Water Data'!$G$28,0,10*ROW('Water Data'!G2)))</f>
        <v/>
      </c>
      <c r="CD8" s="272" t="str">
        <f ca="true">+IF(OFFSET('Water Data'!$G$29,0,10*ROW('Water Data'!G2))="","",OFFSET('Water Data'!$G$29,0,10*ROW('Water Data'!G2)))</f>
        <v/>
      </c>
      <c r="CE8" s="272" t="str">
        <f ca="true">+IF(OFFSET('Water Data'!$H$27,0,10*ROW('Water Data'!H2))="","",OFFSET('Water Data'!$H$27,0,10*ROW('Water Data'!H2)))</f>
        <v/>
      </c>
      <c r="CF8" s="272" t="str">
        <f ca="true">+IF(OFFSET('Water Data'!$H$28,0,10*ROW('Water Data'!H2))="","",OFFSET('Water Data'!$H$28,0,10*ROW('Water Data'!H2)))</f>
        <v/>
      </c>
      <c r="CG8" s="272" t="str">
        <f ca="true">+IF(OFFSET('Water Data'!$H$29,0,10*ROW('Water Data'!H2))="","",OFFSET('Water Data'!$H$29,0,10*ROW('Water Data'!H2)))</f>
        <v/>
      </c>
      <c r="CH8" s="272" t="str">
        <f ca="true">+IF(OFFSET('Water Data'!$I$27,0,10*ROW('Water Data'!I2))="","",OFFSET('Water Data'!$I$27,0,10*ROW('Water Data'!I2)))</f>
        <v/>
      </c>
      <c r="CI8" s="272" t="str">
        <f ca="true">+IF(OFFSET('Water Data'!$I$28,0,10*ROW('Water Data'!I2))="","",OFFSET('Water Data'!$I$28,0,10*ROW('Water Data'!I2)))</f>
        <v/>
      </c>
      <c r="CJ8" s="272" t="str">
        <f ca="true">+IF(OFFSET('Water Data'!$I$29,0,10*ROW('Water Data'!I2))="","",OFFSET('Water Data'!$I$29,0,10*ROW('Water Data'!I2)))</f>
        <v/>
      </c>
      <c r="CK8" s="272" t="str">
        <f ca="true">+IF(OFFSET('Sanitation Data'!$D$28,0,10*ROW('Sanitation Data'!D2))="","",OFFSET('Sanitation Data'!$D$28,0,10*ROW('Sanitation Data'!D2)))</f>
        <v/>
      </c>
      <c r="CL8" s="272" t="str">
        <f ca="true">+IF(OFFSET('Sanitation Data'!$D$29,0,10*ROW('Sanitation Data'!D2))="","",OFFSET('Sanitation Data'!$D$29,0,10*ROW('Sanitation Data'!D2)))</f>
        <v/>
      </c>
      <c r="CM8" s="272" t="str">
        <f ca="true">+IF(OFFSET('Sanitation Data'!$D$30,0,10*ROW('Sanitation Data'!D2))="","",OFFSET('Sanitation Data'!$D$30,0,10*ROW('Sanitation Data'!D2)))</f>
        <v/>
      </c>
      <c r="CN8" s="272" t="str">
        <f ca="true">+IF(OFFSET('Sanitation Data'!$D$31,0,10*ROW('Sanitation Data'!D2))="","",OFFSET('Sanitation Data'!$D$31,0,10*ROW('Sanitation Data'!D2)))</f>
        <v/>
      </c>
      <c r="CO8" s="272" t="str">
        <f ca="true">+IF(OFFSET('Sanitation Data'!$D$32,0,10*ROW('Sanitation Data'!D2))="","",OFFSET('Sanitation Data'!$D$32,0,10*ROW('Sanitation Data'!D2)))</f>
        <v/>
      </c>
      <c r="CP8" s="272" t="str">
        <f ca="true">+IF(OFFSET('Sanitation Data'!$E$28,0,10*ROW('Sanitation Data'!E2))="","",OFFSET('Sanitation Data'!$E$28,0,10*ROW('Sanitation Data'!E2)))</f>
        <v/>
      </c>
      <c r="CQ8" s="272" t="str">
        <f ca="true">+IF(OFFSET('Sanitation Data'!$E$29,0,10*ROW('Sanitation Data'!E2))="","",OFFSET('Sanitation Data'!$E$29,0,10*ROW('Sanitation Data'!E2)))</f>
        <v/>
      </c>
      <c r="CR8" s="272" t="str">
        <f ca="true">+IF(OFFSET('Sanitation Data'!$E$30,0,10*ROW('Sanitation Data'!E2))="","",OFFSET('Sanitation Data'!$E$30,0,10*ROW('Sanitation Data'!E2)))</f>
        <v/>
      </c>
      <c r="CS8" s="272" t="str">
        <f ca="true">+IF(OFFSET('Sanitation Data'!$E$31,0,10*ROW('Sanitation Data'!E2))="","",OFFSET('Sanitation Data'!$E$31,0,10*ROW('Sanitation Data'!E2)))</f>
        <v/>
      </c>
      <c r="CT8" s="272" t="str">
        <f ca="true">+IF(OFFSET('Sanitation Data'!$E$32,0,10*ROW('Sanitation Data'!E2))="","",OFFSET('Sanitation Data'!$E$32,0,10*ROW('Sanitation Data'!E2)))</f>
        <v/>
      </c>
      <c r="CU8" s="272" t="str">
        <f ca="true">+IF(OFFSET('Sanitation Data'!$F$28,0,10*ROW('Sanitation Data'!F2))="","",OFFSET('Sanitation Data'!$F$28,0,10*ROW('Sanitation Data'!F2)))</f>
        <v/>
      </c>
      <c r="CV8" s="272" t="str">
        <f ca="true">+IF(OFFSET('Sanitation Data'!$F$29,0,10*ROW('Sanitation Data'!F2))="","",OFFSET('Sanitation Data'!$F$29,0,10*ROW('Sanitation Data'!F2)))</f>
        <v/>
      </c>
      <c r="CW8" s="272" t="str">
        <f ca="true">+IF(OFFSET('Sanitation Data'!$F$30,0,10*ROW('Sanitation Data'!F2))="","",OFFSET('Sanitation Data'!$F$30,0,10*ROW('Sanitation Data'!F2)))</f>
        <v/>
      </c>
      <c r="CX8" s="272" t="str">
        <f ca="true">+IF(OFFSET('Sanitation Data'!$F$31,0,10*ROW('Sanitation Data'!F2))="","",OFFSET('Sanitation Data'!$F$31,0,10*ROW('Sanitation Data'!F2)))</f>
        <v/>
      </c>
      <c r="CY8" s="272" t="str">
        <f ca="true">+IF(OFFSET('Sanitation Data'!$F$32,0,10*ROW('Sanitation Data'!F2))="","",OFFSET('Sanitation Data'!$F$32,0,10*ROW('Sanitation Data'!F2)))</f>
        <v/>
      </c>
      <c r="CZ8" s="272" t="str">
        <f ca="true">+IF(OFFSET('Sanitation Data'!$G$28,0,10*ROW('Sanitation Data'!G2))="","",OFFSET('Sanitation Data'!$G$28,0,10*ROW('Sanitation Data'!G2)))</f>
        <v/>
      </c>
      <c r="DA8" s="272" t="str">
        <f ca="true">+IF(OFFSET('Sanitation Data'!$G$29,0,10*ROW('Sanitation Data'!G2))="","",OFFSET('Sanitation Data'!$G$29,0,10*ROW('Sanitation Data'!G2)))</f>
        <v/>
      </c>
      <c r="DB8" s="272" t="str">
        <f ca="true">+IF(OFFSET('Sanitation Data'!$G$30,0,10*ROW('Sanitation Data'!G2))="","",OFFSET('Sanitation Data'!$G$30,0,10*ROW('Sanitation Data'!G2)))</f>
        <v/>
      </c>
      <c r="DC8" s="272" t="str">
        <f ca="true">+IF(OFFSET('Sanitation Data'!$G$31,0,10*ROW('Sanitation Data'!G2))="","",OFFSET('Sanitation Data'!$G$31,0,10*ROW('Sanitation Data'!G2)))</f>
        <v/>
      </c>
      <c r="DD8" s="272" t="str">
        <f ca="true">+IF(OFFSET('Sanitation Data'!$G$32,0,10*ROW('Sanitation Data'!G2))="","",OFFSET('Sanitation Data'!$G$32,0,10*ROW('Sanitation Data'!G2)))</f>
        <v/>
      </c>
      <c r="DE8" s="272" t="str">
        <f ca="true">+IF(OFFSET('Sanitation Data'!$H$28,0,10*ROW('Sanitation Data'!H2))="","",OFFSET('Sanitation Data'!$H$28,0,10*ROW('Sanitation Data'!H2)))</f>
        <v/>
      </c>
      <c r="DF8" s="272" t="str">
        <f ca="true">+IF(OFFSET('Sanitation Data'!$H$29,0,10*ROW('Sanitation Data'!H2))="","",OFFSET('Sanitation Data'!$H$29,0,10*ROW('Sanitation Data'!H2)))</f>
        <v/>
      </c>
      <c r="DG8" s="272" t="str">
        <f ca="true">+IF(OFFSET('Sanitation Data'!$H$30,0,10*ROW('Sanitation Data'!H2))="","",OFFSET('Sanitation Data'!$H$30,0,10*ROW('Sanitation Data'!H2)))</f>
        <v/>
      </c>
      <c r="DH8" s="272" t="str">
        <f ca="true">+IF(OFFSET('Sanitation Data'!$H$31,0,10*ROW('Sanitation Data'!H2))="","",OFFSET('Sanitation Data'!$H$31,0,10*ROW('Sanitation Data'!H2)))</f>
        <v/>
      </c>
      <c r="DI8" s="272" t="str">
        <f ca="true">+IF(OFFSET('Sanitation Data'!$H$32,0,10*ROW('Sanitation Data'!H2))="","",OFFSET('Sanitation Data'!$H$32,0,10*ROW('Sanitation Data'!H2)))</f>
        <v/>
      </c>
      <c r="DJ8" s="272" t="str">
        <f ca="true">+IF(OFFSET('Sanitation Data'!$I$28,0,10*ROW('Sanitation Data'!I2))="","",OFFSET('Sanitation Data'!$I$28,0,10*ROW('Sanitation Data'!I2)))</f>
        <v/>
      </c>
      <c r="DK8" s="272" t="str">
        <f ca="true">+IF(OFFSET('Sanitation Data'!$I$29,0,10*ROW('Sanitation Data'!I2))="","",OFFSET('Sanitation Data'!$I$29,0,10*ROW('Sanitation Data'!I2)))</f>
        <v/>
      </c>
      <c r="DL8" s="272" t="str">
        <f ca="true">+IF(OFFSET('Sanitation Data'!$I$30,0,10*ROW('Sanitation Data'!I2))="","",OFFSET('Sanitation Data'!$I$30,0,10*ROW('Sanitation Data'!I2)))</f>
        <v/>
      </c>
      <c r="DM8" s="272" t="str">
        <f ca="true">+IF(OFFSET('Sanitation Data'!$I$31,0,10*ROW('Sanitation Data'!I2))="","",OFFSET('Sanitation Data'!$I$31,0,10*ROW('Sanitation Data'!I2)))</f>
        <v/>
      </c>
      <c r="DN8" s="272" t="str">
        <f ca="true">+IF(OFFSET('Sanitation Data'!$I$32,0,10*ROW('Sanitation Data'!I2))="","",OFFSET('Sanitation Data'!$I$32,0,10*ROW('Sanitation Data'!I2)))</f>
        <v/>
      </c>
      <c r="DO8" s="272" t="str">
        <f ca="true">+IF(OFFSET('Hygiene Data'!$D$11,0,10*ROW('Hygiene Data'!D2))="","",OFFSET('Hygiene Data'!$D$11,0,10*ROW('Hygiene Data'!D2)))</f>
        <v/>
      </c>
      <c r="DP8" s="272" t="str">
        <f ca="true">+IF(OFFSET('Hygiene Data'!$D$12,0,10*ROW('Hygiene Data'!D2))="","",OFFSET('Hygiene Data'!$D$12,0,10*ROW('Hygiene Data'!D2)))</f>
        <v/>
      </c>
      <c r="DQ8" s="272" t="str">
        <f ca="true">+IF(OFFSET('Hygiene Data'!$D$13,0,10*ROW('Hygiene Data'!D2))="","",OFFSET('Hygiene Data'!$D$13,0,10*ROW('Hygiene Data'!D2)))</f>
        <v/>
      </c>
      <c r="DR8" s="272" t="str">
        <f ca="true">+IF(OFFSET('Hygiene Data'!$E$11,0,10*ROW('Hygiene Data'!E2))="","",OFFSET('Hygiene Data'!$E$11,0,10*ROW('Hygiene Data'!E2)))</f>
        <v/>
      </c>
      <c r="DS8" s="272" t="str">
        <f ca="true">+IF(OFFSET('Hygiene Data'!$E$12,0,10*ROW('Hygiene Data'!E2))="","",OFFSET('Hygiene Data'!$E$12,0,10*ROW('Hygiene Data'!E2)))</f>
        <v/>
      </c>
      <c r="DT8" s="272" t="str">
        <f ca="true">+IF(OFFSET('Hygiene Data'!$E$13,0,10*ROW('Hygiene Data'!E2))="","",OFFSET('Hygiene Data'!$E$13,0,10*ROW('Hygiene Data'!E2)))</f>
        <v/>
      </c>
      <c r="DU8" s="272" t="str">
        <f ca="true">+IF(OFFSET('Hygiene Data'!$F$11,0,10*ROW('Hygiene Data'!F2))="","",OFFSET('Hygiene Data'!$F$11,0,10*ROW('Hygiene Data'!F2)))</f>
        <v/>
      </c>
      <c r="DV8" s="272" t="str">
        <f ca="true">+IF(OFFSET('Hygiene Data'!$F$12,0,10*ROW('Hygiene Data'!F2))="","",OFFSET('Hygiene Data'!$F$12,0,10*ROW('Hygiene Data'!F2)))</f>
        <v/>
      </c>
      <c r="DW8" s="272" t="str">
        <f ca="true">+IF(OFFSET('Hygiene Data'!$F$13,0,10*ROW('Hygiene Data'!F2))="","",OFFSET('Hygiene Data'!$F$13,0,10*ROW('Hygiene Data'!F2)))</f>
        <v/>
      </c>
      <c r="DX8" s="272" t="str">
        <f ca="true">+IF(OFFSET('Hygiene Data'!$G$11,0,10*ROW('Hygiene Data'!G2))="","",OFFSET('Hygiene Data'!$G$11,0,10*ROW('Hygiene Data'!G2)))</f>
        <v/>
      </c>
      <c r="DY8" s="272" t="str">
        <f ca="true">+IF(OFFSET('Hygiene Data'!$G$12,0,10*ROW('Hygiene Data'!G2))="","",OFFSET('Hygiene Data'!$G$12,0,10*ROW('Hygiene Data'!G2)))</f>
        <v/>
      </c>
      <c r="DZ8" s="272" t="str">
        <f ca="true">+IF(OFFSET('Hygiene Data'!$G$13,0,10*ROW('Hygiene Data'!G2))="","",OFFSET('Hygiene Data'!$G$13,0,10*ROW('Hygiene Data'!G2)))</f>
        <v/>
      </c>
      <c r="EA8" s="272" t="str">
        <f ca="true">+IF(OFFSET('Hygiene Data'!$H$11,0,10*ROW('Hygiene Data'!H2))="","",OFFSET('Hygiene Data'!$H$11,0,10*ROW('Hygiene Data'!H2)))</f>
        <v/>
      </c>
      <c r="EB8" s="272" t="str">
        <f ca="true">+IF(OFFSET('Hygiene Data'!$H$12,0,10*ROW('Hygiene Data'!H2))="","",OFFSET('Hygiene Data'!$H$12,0,10*ROW('Hygiene Data'!H2)))</f>
        <v/>
      </c>
      <c r="EC8" s="272" t="str">
        <f ca="true">+IF(OFFSET('Hygiene Data'!$H$13,0,10*ROW('Hygiene Data'!H2))="","",OFFSET('Hygiene Data'!$H$13,0,10*ROW('Hygiene Data'!H2)))</f>
        <v/>
      </c>
      <c r="ED8" s="272" t="str">
        <f ca="true">+IF(OFFSET('Hygiene Data'!$I$11,0,10*ROW('Hygiene Data'!I2))="","",OFFSET('Hygiene Data'!$I$11,0,10*ROW('Hygiene Data'!I2)))</f>
        <v/>
      </c>
      <c r="EE8" s="272" t="str">
        <f ca="true">+IF(OFFSET('Hygiene Data'!$I$12,0,10*ROW('Hygiene Data'!I2))="","",OFFSET('Hygiene Data'!$I$12,0,10*ROW('Hygiene Data'!I2)))</f>
        <v/>
      </c>
      <c r="EF8" s="272"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8"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2"/>
      <c r="BS9" s="272" t="str">
        <f ca="true">+IF(OFFSET('Water Data'!$D$27,0,10*ROW('Water Data'!D3))="","",OFFSET('Water Data'!$D$27,0,10*ROW('Water Data'!D3)))</f>
        <v/>
      </c>
      <c r="BT9" s="272" t="str">
        <f ca="true">+IF(OFFSET('Water Data'!$D$28,0,10*ROW('Water Data'!D3))="","",OFFSET('Water Data'!$D$28,0,10*ROW('Water Data'!D3)))</f>
        <v/>
      </c>
      <c r="BU9" s="272" t="str">
        <f ca="true">+IF(OFFSET('Water Data'!$D$29,0,10*ROW('Water Data'!D3))="","",OFFSET('Water Data'!$D$29,0,10*ROW('Water Data'!D3)))</f>
        <v/>
      </c>
      <c r="BV9" s="272" t="str">
        <f ca="true">+IF(OFFSET('Water Data'!$E$27,0,10*ROW('Water Data'!E3))="","",OFFSET('Water Data'!$E$27,0,10*ROW('Water Data'!E3)))</f>
        <v/>
      </c>
      <c r="BW9" s="272" t="str">
        <f ca="true">+IF(OFFSET('Water Data'!$E$28,0,10*ROW('Water Data'!E3))="","",OFFSET('Water Data'!$E$28,0,10*ROW('Water Data'!E3)))</f>
        <v/>
      </c>
      <c r="BX9" s="272" t="str">
        <f ca="true">+IF(OFFSET('Water Data'!$E$29,0,10*ROW('Water Data'!E3))="","",OFFSET('Water Data'!$E$29,0,10*ROW('Water Data'!E3)))</f>
        <v/>
      </c>
      <c r="BY9" s="272" t="str">
        <f ca="true">+IF(OFFSET('Water Data'!$F$27,0,10*ROW('Water Data'!F3))="","",OFFSET('Water Data'!$F$27,0,10*ROW('Water Data'!F3)))</f>
        <v/>
      </c>
      <c r="BZ9" s="272" t="str">
        <f ca="true">+IF(OFFSET('Water Data'!$F$28,0,10*ROW('Water Data'!F3))="","",OFFSET('Water Data'!$F$28,0,10*ROW('Water Data'!F3)))</f>
        <v/>
      </c>
      <c r="CA9" s="272" t="str">
        <f ca="true">+IF(OFFSET('Water Data'!$F$29,0,10*ROW('Water Data'!F3))="","",OFFSET('Water Data'!$F$29,0,10*ROW('Water Data'!F3)))</f>
        <v/>
      </c>
      <c r="CB9" s="272" t="str">
        <f ca="true">+IF(OFFSET('Water Data'!$G$27,0,10*ROW('Water Data'!G3))="","",OFFSET('Water Data'!$G$27,0,10*ROW('Water Data'!G3)))</f>
        <v/>
      </c>
      <c r="CC9" s="272" t="str">
        <f ca="true">+IF(OFFSET('Water Data'!$G$28,0,10*ROW('Water Data'!G3))="","",OFFSET('Water Data'!$G$28,0,10*ROW('Water Data'!G3)))</f>
        <v/>
      </c>
      <c r="CD9" s="272" t="str">
        <f ca="true">+IF(OFFSET('Water Data'!$G$29,0,10*ROW('Water Data'!G3))="","",OFFSET('Water Data'!$G$29,0,10*ROW('Water Data'!G3)))</f>
        <v/>
      </c>
      <c r="CE9" s="272" t="str">
        <f ca="true">+IF(OFFSET('Water Data'!$H$27,0,10*ROW('Water Data'!H3))="","",OFFSET('Water Data'!$H$27,0,10*ROW('Water Data'!H3)))</f>
        <v/>
      </c>
      <c r="CF9" s="272" t="str">
        <f ca="true">+IF(OFFSET('Water Data'!$H$28,0,10*ROW('Water Data'!H3))="","",OFFSET('Water Data'!$H$28,0,10*ROW('Water Data'!H3)))</f>
        <v/>
      </c>
      <c r="CG9" s="272" t="str">
        <f ca="true">+IF(OFFSET('Water Data'!$H$29,0,10*ROW('Water Data'!H3))="","",OFFSET('Water Data'!$H$29,0,10*ROW('Water Data'!H3)))</f>
        <v/>
      </c>
      <c r="CH9" s="272" t="str">
        <f ca="true">+IF(OFFSET('Water Data'!$I$27,0,10*ROW('Water Data'!I3))="","",OFFSET('Water Data'!$I$27,0,10*ROW('Water Data'!I3)))</f>
        <v/>
      </c>
      <c r="CI9" s="272" t="str">
        <f ca="true">+IF(OFFSET('Water Data'!$I$28,0,10*ROW('Water Data'!I3))="","",OFFSET('Water Data'!$I$28,0,10*ROW('Water Data'!I3)))</f>
        <v/>
      </c>
      <c r="CJ9" s="272" t="str">
        <f ca="true">+IF(OFFSET('Water Data'!$I$29,0,10*ROW('Water Data'!I3))="","",OFFSET('Water Data'!$I$29,0,10*ROW('Water Data'!I3)))</f>
        <v/>
      </c>
      <c r="CK9" s="272" t="str">
        <f ca="true">+IF(OFFSET('Sanitation Data'!$D$28,0,10*ROW('Sanitation Data'!D3))="","",OFFSET('Sanitation Data'!$D$28,0,10*ROW('Sanitation Data'!D3)))</f>
        <v/>
      </c>
      <c r="CL9" s="272" t="str">
        <f ca="true">+IF(OFFSET('Sanitation Data'!$D$29,0,10*ROW('Sanitation Data'!D3))="","",OFFSET('Sanitation Data'!$D$29,0,10*ROW('Sanitation Data'!D3)))</f>
        <v/>
      </c>
      <c r="CM9" s="272" t="str">
        <f ca="true">+IF(OFFSET('Sanitation Data'!$D$30,0,10*ROW('Sanitation Data'!D3))="","",OFFSET('Sanitation Data'!$D$30,0,10*ROW('Sanitation Data'!D3)))</f>
        <v/>
      </c>
      <c r="CN9" s="272" t="str">
        <f ca="true">+IF(OFFSET('Sanitation Data'!$D$31,0,10*ROW('Sanitation Data'!D3))="","",OFFSET('Sanitation Data'!$D$31,0,10*ROW('Sanitation Data'!D3)))</f>
        <v/>
      </c>
      <c r="CO9" s="272" t="str">
        <f ca="true">+IF(OFFSET('Sanitation Data'!$D$32,0,10*ROW('Sanitation Data'!D3))="","",OFFSET('Sanitation Data'!$D$32,0,10*ROW('Sanitation Data'!D3)))</f>
        <v/>
      </c>
      <c r="CP9" s="272" t="str">
        <f ca="true">+IF(OFFSET('Sanitation Data'!$E$28,0,10*ROW('Sanitation Data'!E3))="","",OFFSET('Sanitation Data'!$E$28,0,10*ROW('Sanitation Data'!E3)))</f>
        <v/>
      </c>
      <c r="CQ9" s="272" t="str">
        <f ca="true">+IF(OFFSET('Sanitation Data'!$E$29,0,10*ROW('Sanitation Data'!E3))="","",OFFSET('Sanitation Data'!$E$29,0,10*ROW('Sanitation Data'!E3)))</f>
        <v/>
      </c>
      <c r="CR9" s="272" t="str">
        <f ca="true">+IF(OFFSET('Sanitation Data'!$E$30,0,10*ROW('Sanitation Data'!E3))="","",OFFSET('Sanitation Data'!$E$30,0,10*ROW('Sanitation Data'!E3)))</f>
        <v/>
      </c>
      <c r="CS9" s="272" t="str">
        <f ca="true">+IF(OFFSET('Sanitation Data'!$E$31,0,10*ROW('Sanitation Data'!E3))="","",OFFSET('Sanitation Data'!$E$31,0,10*ROW('Sanitation Data'!E3)))</f>
        <v/>
      </c>
      <c r="CT9" s="272" t="str">
        <f ca="true">+IF(OFFSET('Sanitation Data'!$E$32,0,10*ROW('Sanitation Data'!E3))="","",OFFSET('Sanitation Data'!$E$32,0,10*ROW('Sanitation Data'!E3)))</f>
        <v/>
      </c>
      <c r="CU9" s="272" t="str">
        <f ca="true">+IF(OFFSET('Sanitation Data'!$F$28,0,10*ROW('Sanitation Data'!F3))="","",OFFSET('Sanitation Data'!$F$28,0,10*ROW('Sanitation Data'!F3)))</f>
        <v/>
      </c>
      <c r="CV9" s="272" t="str">
        <f ca="true">+IF(OFFSET('Sanitation Data'!$F$29,0,10*ROW('Sanitation Data'!F3))="","",OFFSET('Sanitation Data'!$F$29,0,10*ROW('Sanitation Data'!F3)))</f>
        <v/>
      </c>
      <c r="CW9" s="272" t="str">
        <f ca="true">+IF(OFFSET('Sanitation Data'!$F$30,0,10*ROW('Sanitation Data'!F3))="","",OFFSET('Sanitation Data'!$F$30,0,10*ROW('Sanitation Data'!F3)))</f>
        <v/>
      </c>
      <c r="CX9" s="272" t="str">
        <f ca="true">+IF(OFFSET('Sanitation Data'!$F$31,0,10*ROW('Sanitation Data'!F3))="","",OFFSET('Sanitation Data'!$F$31,0,10*ROW('Sanitation Data'!F3)))</f>
        <v/>
      </c>
      <c r="CY9" s="272" t="str">
        <f ca="true">+IF(OFFSET('Sanitation Data'!$F$32,0,10*ROW('Sanitation Data'!F3))="","",OFFSET('Sanitation Data'!$F$32,0,10*ROW('Sanitation Data'!F3)))</f>
        <v/>
      </c>
      <c r="CZ9" s="272" t="str">
        <f ca="true">+IF(OFFSET('Sanitation Data'!$G$28,0,10*ROW('Sanitation Data'!G3))="","",OFFSET('Sanitation Data'!$G$28,0,10*ROW('Sanitation Data'!G3)))</f>
        <v/>
      </c>
      <c r="DA9" s="272" t="str">
        <f ca="true">+IF(OFFSET('Sanitation Data'!$G$29,0,10*ROW('Sanitation Data'!G3))="","",OFFSET('Sanitation Data'!$G$29,0,10*ROW('Sanitation Data'!G3)))</f>
        <v/>
      </c>
      <c r="DB9" s="272" t="str">
        <f ca="true">+IF(OFFSET('Sanitation Data'!$G$30,0,10*ROW('Sanitation Data'!G3))="","",OFFSET('Sanitation Data'!$G$30,0,10*ROW('Sanitation Data'!G3)))</f>
        <v/>
      </c>
      <c r="DC9" s="272" t="str">
        <f ca="true">+IF(OFFSET('Sanitation Data'!$G$31,0,10*ROW('Sanitation Data'!G3))="","",OFFSET('Sanitation Data'!$G$31,0,10*ROW('Sanitation Data'!G3)))</f>
        <v/>
      </c>
      <c r="DD9" s="272" t="str">
        <f ca="true">+IF(OFFSET('Sanitation Data'!$G$32,0,10*ROW('Sanitation Data'!G3))="","",OFFSET('Sanitation Data'!$G$32,0,10*ROW('Sanitation Data'!G3)))</f>
        <v/>
      </c>
      <c r="DE9" s="272" t="str">
        <f ca="true">+IF(OFFSET('Sanitation Data'!$H$28,0,10*ROW('Sanitation Data'!H3))="","",OFFSET('Sanitation Data'!$H$28,0,10*ROW('Sanitation Data'!H3)))</f>
        <v/>
      </c>
      <c r="DF9" s="272" t="str">
        <f ca="true">+IF(OFFSET('Sanitation Data'!$H$29,0,10*ROW('Sanitation Data'!H3))="","",OFFSET('Sanitation Data'!$H$29,0,10*ROW('Sanitation Data'!H3)))</f>
        <v/>
      </c>
      <c r="DG9" s="272" t="str">
        <f ca="true">+IF(OFFSET('Sanitation Data'!$H$30,0,10*ROW('Sanitation Data'!H3))="","",OFFSET('Sanitation Data'!$H$30,0,10*ROW('Sanitation Data'!H3)))</f>
        <v/>
      </c>
      <c r="DH9" s="272" t="str">
        <f ca="true">+IF(OFFSET('Sanitation Data'!$H$31,0,10*ROW('Sanitation Data'!H3))="","",OFFSET('Sanitation Data'!$H$31,0,10*ROW('Sanitation Data'!H3)))</f>
        <v/>
      </c>
      <c r="DI9" s="272" t="str">
        <f ca="true">+IF(OFFSET('Sanitation Data'!$H$32,0,10*ROW('Sanitation Data'!H3))="","",OFFSET('Sanitation Data'!$H$32,0,10*ROW('Sanitation Data'!H3)))</f>
        <v/>
      </c>
      <c r="DJ9" s="272" t="str">
        <f ca="true">+IF(OFFSET('Sanitation Data'!$I$28,0,10*ROW('Sanitation Data'!I3))="","",OFFSET('Sanitation Data'!$I$28,0,10*ROW('Sanitation Data'!I3)))</f>
        <v/>
      </c>
      <c r="DK9" s="272" t="str">
        <f ca="true">+IF(OFFSET('Sanitation Data'!$I$29,0,10*ROW('Sanitation Data'!I3))="","",OFFSET('Sanitation Data'!$I$29,0,10*ROW('Sanitation Data'!I3)))</f>
        <v/>
      </c>
      <c r="DL9" s="272" t="str">
        <f ca="true">+IF(OFFSET('Sanitation Data'!$I$30,0,10*ROW('Sanitation Data'!I3))="","",OFFSET('Sanitation Data'!$I$30,0,10*ROW('Sanitation Data'!I3)))</f>
        <v/>
      </c>
      <c r="DM9" s="272" t="str">
        <f ca="true">+IF(OFFSET('Sanitation Data'!$I$31,0,10*ROW('Sanitation Data'!I3))="","",OFFSET('Sanitation Data'!$I$31,0,10*ROW('Sanitation Data'!I3)))</f>
        <v/>
      </c>
      <c r="DN9" s="272" t="str">
        <f ca="true">+IF(OFFSET('Sanitation Data'!$I$32,0,10*ROW('Sanitation Data'!I3))="","",OFFSET('Sanitation Data'!$I$32,0,10*ROW('Sanitation Data'!I3)))</f>
        <v/>
      </c>
      <c r="DO9" s="272" t="str">
        <f ca="true">+IF(OFFSET('Hygiene Data'!$D$11,0,10*ROW('Hygiene Data'!D3))="","",OFFSET('Hygiene Data'!$D$11,0,10*ROW('Hygiene Data'!D3)))</f>
        <v/>
      </c>
      <c r="DP9" s="272" t="str">
        <f ca="true">+IF(OFFSET('Hygiene Data'!$D$12,0,10*ROW('Hygiene Data'!D3))="","",OFFSET('Hygiene Data'!$D$12,0,10*ROW('Hygiene Data'!D3)))</f>
        <v/>
      </c>
      <c r="DQ9" s="272" t="str">
        <f ca="true">+IF(OFFSET('Hygiene Data'!$D$13,0,10*ROW('Hygiene Data'!D3))="","",OFFSET('Hygiene Data'!$D$13,0,10*ROW('Hygiene Data'!D3)))</f>
        <v/>
      </c>
      <c r="DR9" s="272" t="str">
        <f ca="true">+IF(OFFSET('Hygiene Data'!$E$11,0,10*ROW('Hygiene Data'!E3))="","",OFFSET('Hygiene Data'!$E$11,0,10*ROW('Hygiene Data'!E3)))</f>
        <v/>
      </c>
      <c r="DS9" s="272" t="str">
        <f ca="true">+IF(OFFSET('Hygiene Data'!$E$12,0,10*ROW('Hygiene Data'!E3))="","",OFFSET('Hygiene Data'!$E$12,0,10*ROW('Hygiene Data'!E3)))</f>
        <v/>
      </c>
      <c r="DT9" s="272" t="str">
        <f ca="true">+IF(OFFSET('Hygiene Data'!$E$13,0,10*ROW('Hygiene Data'!E3))="","",OFFSET('Hygiene Data'!$E$13,0,10*ROW('Hygiene Data'!E3)))</f>
        <v/>
      </c>
      <c r="DU9" s="272" t="str">
        <f ca="true">+IF(OFFSET('Hygiene Data'!$F$11,0,10*ROW('Hygiene Data'!F3))="","",OFFSET('Hygiene Data'!$F$11,0,10*ROW('Hygiene Data'!F3)))</f>
        <v/>
      </c>
      <c r="DV9" s="272" t="str">
        <f ca="true">+IF(OFFSET('Hygiene Data'!$F$12,0,10*ROW('Hygiene Data'!F3))="","",OFFSET('Hygiene Data'!$F$12,0,10*ROW('Hygiene Data'!F3)))</f>
        <v/>
      </c>
      <c r="DW9" s="272" t="str">
        <f ca="true">+IF(OFFSET('Hygiene Data'!$F$13,0,10*ROW('Hygiene Data'!F3))="","",OFFSET('Hygiene Data'!$F$13,0,10*ROW('Hygiene Data'!F3)))</f>
        <v/>
      </c>
      <c r="DX9" s="272" t="str">
        <f ca="true">+IF(OFFSET('Hygiene Data'!$G$11,0,10*ROW('Hygiene Data'!G3))="","",OFFSET('Hygiene Data'!$G$11,0,10*ROW('Hygiene Data'!G3)))</f>
        <v/>
      </c>
      <c r="DY9" s="272" t="str">
        <f ca="true">+IF(OFFSET('Hygiene Data'!$G$12,0,10*ROW('Hygiene Data'!G3))="","",OFFSET('Hygiene Data'!$G$12,0,10*ROW('Hygiene Data'!G3)))</f>
        <v/>
      </c>
      <c r="DZ9" s="272" t="str">
        <f ca="true">+IF(OFFSET('Hygiene Data'!$G$13,0,10*ROW('Hygiene Data'!G3))="","",OFFSET('Hygiene Data'!$G$13,0,10*ROW('Hygiene Data'!G3)))</f>
        <v/>
      </c>
      <c r="EA9" s="272" t="str">
        <f ca="true">+IF(OFFSET('Hygiene Data'!$H$11,0,10*ROW('Hygiene Data'!H3))="","",OFFSET('Hygiene Data'!$H$11,0,10*ROW('Hygiene Data'!H3)))</f>
        <v/>
      </c>
      <c r="EB9" s="272" t="str">
        <f ca="true">+IF(OFFSET('Hygiene Data'!$H$12,0,10*ROW('Hygiene Data'!H3))="","",OFFSET('Hygiene Data'!$H$12,0,10*ROW('Hygiene Data'!H3)))</f>
        <v/>
      </c>
      <c r="EC9" s="272" t="str">
        <f ca="true">+IF(OFFSET('Hygiene Data'!$H$13,0,10*ROW('Hygiene Data'!H3))="","",OFFSET('Hygiene Data'!$H$13,0,10*ROW('Hygiene Data'!H3)))</f>
        <v/>
      </c>
      <c r="ED9" s="272" t="str">
        <f ca="true">+IF(OFFSET('Hygiene Data'!$I$11,0,10*ROW('Hygiene Data'!I3))="","",OFFSET('Hygiene Data'!$I$11,0,10*ROW('Hygiene Data'!I3)))</f>
        <v/>
      </c>
      <c r="EE9" s="272" t="str">
        <f ca="true">+IF(OFFSET('Hygiene Data'!$I$12,0,10*ROW('Hygiene Data'!I3))="","",OFFSET('Hygiene Data'!$I$12,0,10*ROW('Hygiene Data'!I3)))</f>
        <v/>
      </c>
      <c r="EF9" s="272"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8"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2"/>
      <c r="BS10" s="272" t="str">
        <f ca="true">+IF(OFFSET('Water Data'!$D$27,0,10*ROW('Water Data'!D4))="","",OFFSET('Water Data'!$D$27,0,10*ROW('Water Data'!D4)))</f>
        <v/>
      </c>
      <c r="BT10" s="272" t="str">
        <f ca="true">+IF(OFFSET('Water Data'!$D$28,0,10*ROW('Water Data'!D4))="","",OFFSET('Water Data'!$D$28,0,10*ROW('Water Data'!D4)))</f>
        <v/>
      </c>
      <c r="BU10" s="272" t="str">
        <f ca="true">+IF(OFFSET('Water Data'!$D$29,0,10*ROW('Water Data'!D4))="","",OFFSET('Water Data'!$D$29,0,10*ROW('Water Data'!D4)))</f>
        <v/>
      </c>
      <c r="BV10" s="272" t="str">
        <f ca="true">+IF(OFFSET('Water Data'!$E$27,0,10*ROW('Water Data'!E4))="","",OFFSET('Water Data'!$E$27,0,10*ROW('Water Data'!E4)))</f>
        <v/>
      </c>
      <c r="BW10" s="272" t="str">
        <f ca="true">+IF(OFFSET('Water Data'!$E$28,0,10*ROW('Water Data'!E4))="","",OFFSET('Water Data'!$E$28,0,10*ROW('Water Data'!E4)))</f>
        <v/>
      </c>
      <c r="BX10" s="272" t="str">
        <f ca="true">+IF(OFFSET('Water Data'!$E$29,0,10*ROW('Water Data'!E4))="","",OFFSET('Water Data'!$E$29,0,10*ROW('Water Data'!E4)))</f>
        <v/>
      </c>
      <c r="BY10" s="272" t="str">
        <f ca="true">+IF(OFFSET('Water Data'!$F$27,0,10*ROW('Water Data'!F4))="","",OFFSET('Water Data'!$F$27,0,10*ROW('Water Data'!F4)))</f>
        <v/>
      </c>
      <c r="BZ10" s="272" t="str">
        <f ca="true">+IF(OFFSET('Water Data'!$F$28,0,10*ROW('Water Data'!F4))="","",OFFSET('Water Data'!$F$28,0,10*ROW('Water Data'!F4)))</f>
        <v/>
      </c>
      <c r="CA10" s="272" t="str">
        <f ca="true">+IF(OFFSET('Water Data'!$F$29,0,10*ROW('Water Data'!F4))="","",OFFSET('Water Data'!$F$29,0,10*ROW('Water Data'!F4)))</f>
        <v/>
      </c>
      <c r="CB10" s="272" t="str">
        <f ca="true">+IF(OFFSET('Water Data'!$G$27,0,10*ROW('Water Data'!G4))="","",OFFSET('Water Data'!$G$27,0,10*ROW('Water Data'!G4)))</f>
        <v/>
      </c>
      <c r="CC10" s="272" t="str">
        <f ca="true">+IF(OFFSET('Water Data'!$G$28,0,10*ROW('Water Data'!G4))="","",OFFSET('Water Data'!$G$28,0,10*ROW('Water Data'!G4)))</f>
        <v/>
      </c>
      <c r="CD10" s="272" t="str">
        <f ca="true">+IF(OFFSET('Water Data'!$G$29,0,10*ROW('Water Data'!G4))="","",OFFSET('Water Data'!$G$29,0,10*ROW('Water Data'!G4)))</f>
        <v/>
      </c>
      <c r="CE10" s="272" t="str">
        <f ca="true">+IF(OFFSET('Water Data'!$H$27,0,10*ROW('Water Data'!H4))="","",OFFSET('Water Data'!$H$27,0,10*ROW('Water Data'!H4)))</f>
        <v/>
      </c>
      <c r="CF10" s="272" t="str">
        <f ca="true">+IF(OFFSET('Water Data'!$H$28,0,10*ROW('Water Data'!H4))="","",OFFSET('Water Data'!$H$28,0,10*ROW('Water Data'!H4)))</f>
        <v/>
      </c>
      <c r="CG10" s="272" t="str">
        <f ca="true">+IF(OFFSET('Water Data'!$H$29,0,10*ROW('Water Data'!H4))="","",OFFSET('Water Data'!$H$29,0,10*ROW('Water Data'!H4)))</f>
        <v/>
      </c>
      <c r="CH10" s="272" t="str">
        <f ca="true">+IF(OFFSET('Water Data'!$I$27,0,10*ROW('Water Data'!I4))="","",OFFSET('Water Data'!$I$27,0,10*ROW('Water Data'!I4)))</f>
        <v/>
      </c>
      <c r="CI10" s="272" t="str">
        <f ca="true">+IF(OFFSET('Water Data'!$I$28,0,10*ROW('Water Data'!I4))="","",OFFSET('Water Data'!$I$28,0,10*ROW('Water Data'!I4)))</f>
        <v/>
      </c>
      <c r="CJ10" s="272" t="str">
        <f ca="true">+IF(OFFSET('Water Data'!$I$29,0,10*ROW('Water Data'!I4))="","",OFFSET('Water Data'!$I$29,0,10*ROW('Water Data'!I4)))</f>
        <v/>
      </c>
      <c r="CK10" s="272" t="str">
        <f ca="true">+IF(OFFSET('Sanitation Data'!$D$28,0,10*ROW('Sanitation Data'!D4))="","",OFFSET('Sanitation Data'!$D$28,0,10*ROW('Sanitation Data'!D4)))</f>
        <v/>
      </c>
      <c r="CL10" s="272" t="str">
        <f ca="true">+IF(OFFSET('Sanitation Data'!$D$29,0,10*ROW('Sanitation Data'!D4))="","",OFFSET('Sanitation Data'!$D$29,0,10*ROW('Sanitation Data'!D4)))</f>
        <v/>
      </c>
      <c r="CM10" s="272" t="str">
        <f ca="true">+IF(OFFSET('Sanitation Data'!$D$30,0,10*ROW('Sanitation Data'!D4))="","",OFFSET('Sanitation Data'!$D$30,0,10*ROW('Sanitation Data'!D4)))</f>
        <v/>
      </c>
      <c r="CN10" s="272" t="str">
        <f ca="true">+IF(OFFSET('Sanitation Data'!$D$31,0,10*ROW('Sanitation Data'!D4))="","",OFFSET('Sanitation Data'!$D$31,0,10*ROW('Sanitation Data'!D4)))</f>
        <v/>
      </c>
      <c r="CO10" s="272" t="str">
        <f ca="true">+IF(OFFSET('Sanitation Data'!$D$32,0,10*ROW('Sanitation Data'!D4))="","",OFFSET('Sanitation Data'!$D$32,0,10*ROW('Sanitation Data'!D4)))</f>
        <v/>
      </c>
      <c r="CP10" s="272" t="str">
        <f ca="true">+IF(OFFSET('Sanitation Data'!$E$28,0,10*ROW('Sanitation Data'!E4))="","",OFFSET('Sanitation Data'!$E$28,0,10*ROW('Sanitation Data'!E4)))</f>
        <v/>
      </c>
      <c r="CQ10" s="272" t="str">
        <f ca="true">+IF(OFFSET('Sanitation Data'!$E$29,0,10*ROW('Sanitation Data'!E4))="","",OFFSET('Sanitation Data'!$E$29,0,10*ROW('Sanitation Data'!E4)))</f>
        <v/>
      </c>
      <c r="CR10" s="272" t="str">
        <f ca="true">+IF(OFFSET('Sanitation Data'!$E$30,0,10*ROW('Sanitation Data'!E4))="","",OFFSET('Sanitation Data'!$E$30,0,10*ROW('Sanitation Data'!E4)))</f>
        <v/>
      </c>
      <c r="CS10" s="272" t="str">
        <f ca="true">+IF(OFFSET('Sanitation Data'!$E$31,0,10*ROW('Sanitation Data'!E4))="","",OFFSET('Sanitation Data'!$E$31,0,10*ROW('Sanitation Data'!E4)))</f>
        <v/>
      </c>
      <c r="CT10" s="272" t="str">
        <f ca="true">+IF(OFFSET('Sanitation Data'!$E$32,0,10*ROW('Sanitation Data'!E4))="","",OFFSET('Sanitation Data'!$E$32,0,10*ROW('Sanitation Data'!E4)))</f>
        <v/>
      </c>
      <c r="CU10" s="272" t="str">
        <f ca="true">+IF(OFFSET('Sanitation Data'!$F$28,0,10*ROW('Sanitation Data'!F4))="","",OFFSET('Sanitation Data'!$F$28,0,10*ROW('Sanitation Data'!F4)))</f>
        <v/>
      </c>
      <c r="CV10" s="272" t="str">
        <f ca="true">+IF(OFFSET('Sanitation Data'!$F$29,0,10*ROW('Sanitation Data'!F4))="","",OFFSET('Sanitation Data'!$F$29,0,10*ROW('Sanitation Data'!F4)))</f>
        <v/>
      </c>
      <c r="CW10" s="272" t="str">
        <f ca="true">+IF(OFFSET('Sanitation Data'!$F$30,0,10*ROW('Sanitation Data'!F4))="","",OFFSET('Sanitation Data'!$F$30,0,10*ROW('Sanitation Data'!F4)))</f>
        <v/>
      </c>
      <c r="CX10" s="272" t="str">
        <f ca="true">+IF(OFFSET('Sanitation Data'!$F$31,0,10*ROW('Sanitation Data'!F4))="","",OFFSET('Sanitation Data'!$F$31,0,10*ROW('Sanitation Data'!F4)))</f>
        <v/>
      </c>
      <c r="CY10" s="272" t="str">
        <f ca="true">+IF(OFFSET('Sanitation Data'!$F$32,0,10*ROW('Sanitation Data'!F4))="","",OFFSET('Sanitation Data'!$F$32,0,10*ROW('Sanitation Data'!F4)))</f>
        <v/>
      </c>
      <c r="CZ10" s="272" t="str">
        <f ca="true">+IF(OFFSET('Sanitation Data'!$G$28,0,10*ROW('Sanitation Data'!G4))="","",OFFSET('Sanitation Data'!$G$28,0,10*ROW('Sanitation Data'!G4)))</f>
        <v/>
      </c>
      <c r="DA10" s="272" t="str">
        <f ca="true">+IF(OFFSET('Sanitation Data'!$G$29,0,10*ROW('Sanitation Data'!G4))="","",OFFSET('Sanitation Data'!$G$29,0,10*ROW('Sanitation Data'!G4)))</f>
        <v/>
      </c>
      <c r="DB10" s="272" t="str">
        <f ca="true">+IF(OFFSET('Sanitation Data'!$G$30,0,10*ROW('Sanitation Data'!G4))="","",OFFSET('Sanitation Data'!$G$30,0,10*ROW('Sanitation Data'!G4)))</f>
        <v/>
      </c>
      <c r="DC10" s="272" t="str">
        <f ca="true">+IF(OFFSET('Sanitation Data'!$G$31,0,10*ROW('Sanitation Data'!G4))="","",OFFSET('Sanitation Data'!$G$31,0,10*ROW('Sanitation Data'!G4)))</f>
        <v/>
      </c>
      <c r="DD10" s="272" t="str">
        <f ca="true">+IF(OFFSET('Sanitation Data'!$G$32,0,10*ROW('Sanitation Data'!G4))="","",OFFSET('Sanitation Data'!$G$32,0,10*ROW('Sanitation Data'!G4)))</f>
        <v/>
      </c>
      <c r="DE10" s="272" t="str">
        <f ca="true">+IF(OFFSET('Sanitation Data'!$H$28,0,10*ROW('Sanitation Data'!H4))="","",OFFSET('Sanitation Data'!$H$28,0,10*ROW('Sanitation Data'!H4)))</f>
        <v/>
      </c>
      <c r="DF10" s="272" t="str">
        <f ca="true">+IF(OFFSET('Sanitation Data'!$H$29,0,10*ROW('Sanitation Data'!H4))="","",OFFSET('Sanitation Data'!$H$29,0,10*ROW('Sanitation Data'!H4)))</f>
        <v/>
      </c>
      <c r="DG10" s="272" t="str">
        <f ca="true">+IF(OFFSET('Sanitation Data'!$H$30,0,10*ROW('Sanitation Data'!H4))="","",OFFSET('Sanitation Data'!$H$30,0,10*ROW('Sanitation Data'!H4)))</f>
        <v/>
      </c>
      <c r="DH10" s="272" t="str">
        <f ca="true">+IF(OFFSET('Sanitation Data'!$H$31,0,10*ROW('Sanitation Data'!H4))="","",OFFSET('Sanitation Data'!$H$31,0,10*ROW('Sanitation Data'!H4)))</f>
        <v/>
      </c>
      <c r="DI10" s="272" t="str">
        <f ca="true">+IF(OFFSET('Sanitation Data'!$H$32,0,10*ROW('Sanitation Data'!H4))="","",OFFSET('Sanitation Data'!$H$32,0,10*ROW('Sanitation Data'!H4)))</f>
        <v/>
      </c>
      <c r="DJ10" s="272" t="str">
        <f ca="true">+IF(OFFSET('Sanitation Data'!$I$28,0,10*ROW('Sanitation Data'!I4))="","",OFFSET('Sanitation Data'!$I$28,0,10*ROW('Sanitation Data'!I4)))</f>
        <v/>
      </c>
      <c r="DK10" s="272" t="str">
        <f ca="true">+IF(OFFSET('Sanitation Data'!$I$29,0,10*ROW('Sanitation Data'!I4))="","",OFFSET('Sanitation Data'!$I$29,0,10*ROW('Sanitation Data'!I4)))</f>
        <v/>
      </c>
      <c r="DL10" s="272" t="str">
        <f ca="true">+IF(OFFSET('Sanitation Data'!$I$30,0,10*ROW('Sanitation Data'!I4))="","",OFFSET('Sanitation Data'!$I$30,0,10*ROW('Sanitation Data'!I4)))</f>
        <v/>
      </c>
      <c r="DM10" s="272" t="str">
        <f ca="true">+IF(OFFSET('Sanitation Data'!$I$31,0,10*ROW('Sanitation Data'!I4))="","",OFFSET('Sanitation Data'!$I$31,0,10*ROW('Sanitation Data'!I4)))</f>
        <v/>
      </c>
      <c r="DN10" s="272" t="str">
        <f ca="true">+IF(OFFSET('Sanitation Data'!$I$32,0,10*ROW('Sanitation Data'!I4))="","",OFFSET('Sanitation Data'!$I$32,0,10*ROW('Sanitation Data'!I4)))</f>
        <v/>
      </c>
      <c r="DO10" s="272" t="str">
        <f ca="true">+IF(OFFSET('Hygiene Data'!$D$11,0,10*ROW('Hygiene Data'!D4))="","",OFFSET('Hygiene Data'!$D$11,0,10*ROW('Hygiene Data'!D4)))</f>
        <v/>
      </c>
      <c r="DP10" s="272" t="str">
        <f ca="true">+IF(OFFSET('Hygiene Data'!$D$12,0,10*ROW('Hygiene Data'!D4))="","",OFFSET('Hygiene Data'!$D$12,0,10*ROW('Hygiene Data'!D4)))</f>
        <v/>
      </c>
      <c r="DQ10" s="272" t="str">
        <f ca="true">+IF(OFFSET('Hygiene Data'!$D$13,0,10*ROW('Hygiene Data'!D4))="","",OFFSET('Hygiene Data'!$D$13,0,10*ROW('Hygiene Data'!D4)))</f>
        <v/>
      </c>
      <c r="DR10" s="272" t="str">
        <f ca="true">+IF(OFFSET('Hygiene Data'!$E$11,0,10*ROW('Hygiene Data'!E4))="","",OFFSET('Hygiene Data'!$E$11,0,10*ROW('Hygiene Data'!E4)))</f>
        <v/>
      </c>
      <c r="DS10" s="272" t="str">
        <f ca="true">+IF(OFFSET('Hygiene Data'!$E$12,0,10*ROW('Hygiene Data'!E4))="","",OFFSET('Hygiene Data'!$E$12,0,10*ROW('Hygiene Data'!E4)))</f>
        <v/>
      </c>
      <c r="DT10" s="272" t="str">
        <f ca="true">+IF(OFFSET('Hygiene Data'!$E$13,0,10*ROW('Hygiene Data'!E4))="","",OFFSET('Hygiene Data'!$E$13,0,10*ROW('Hygiene Data'!E4)))</f>
        <v/>
      </c>
      <c r="DU10" s="272" t="str">
        <f ca="true">+IF(OFFSET('Hygiene Data'!$F$11,0,10*ROW('Hygiene Data'!F4))="","",OFFSET('Hygiene Data'!$F$11,0,10*ROW('Hygiene Data'!F4)))</f>
        <v/>
      </c>
      <c r="DV10" s="272" t="str">
        <f ca="true">+IF(OFFSET('Hygiene Data'!$F$12,0,10*ROW('Hygiene Data'!F4))="","",OFFSET('Hygiene Data'!$F$12,0,10*ROW('Hygiene Data'!F4)))</f>
        <v/>
      </c>
      <c r="DW10" s="272" t="str">
        <f ca="true">+IF(OFFSET('Hygiene Data'!$F$13,0,10*ROW('Hygiene Data'!F4))="","",OFFSET('Hygiene Data'!$F$13,0,10*ROW('Hygiene Data'!F4)))</f>
        <v/>
      </c>
      <c r="DX10" s="272" t="str">
        <f ca="true">+IF(OFFSET('Hygiene Data'!$G$11,0,10*ROW('Hygiene Data'!G4))="","",OFFSET('Hygiene Data'!$G$11,0,10*ROW('Hygiene Data'!G4)))</f>
        <v/>
      </c>
      <c r="DY10" s="272" t="str">
        <f ca="true">+IF(OFFSET('Hygiene Data'!$G$12,0,10*ROW('Hygiene Data'!G4))="","",OFFSET('Hygiene Data'!$G$12,0,10*ROW('Hygiene Data'!G4)))</f>
        <v/>
      </c>
      <c r="DZ10" s="272" t="str">
        <f ca="true">+IF(OFFSET('Hygiene Data'!$G$13,0,10*ROW('Hygiene Data'!G4))="","",OFFSET('Hygiene Data'!$G$13,0,10*ROW('Hygiene Data'!G4)))</f>
        <v/>
      </c>
      <c r="EA10" s="272" t="str">
        <f ca="true">+IF(OFFSET('Hygiene Data'!$H$11,0,10*ROW('Hygiene Data'!H4))="","",OFFSET('Hygiene Data'!$H$11,0,10*ROW('Hygiene Data'!H4)))</f>
        <v/>
      </c>
      <c r="EB10" s="272" t="str">
        <f ca="true">+IF(OFFSET('Hygiene Data'!$H$12,0,10*ROW('Hygiene Data'!H4))="","",OFFSET('Hygiene Data'!$H$12,0,10*ROW('Hygiene Data'!H4)))</f>
        <v/>
      </c>
      <c r="EC10" s="272" t="str">
        <f ca="true">+IF(OFFSET('Hygiene Data'!$H$13,0,10*ROW('Hygiene Data'!H4))="","",OFFSET('Hygiene Data'!$H$13,0,10*ROW('Hygiene Data'!H4)))</f>
        <v/>
      </c>
      <c r="ED10" s="272" t="str">
        <f ca="true">+IF(OFFSET('Hygiene Data'!$I$11,0,10*ROW('Hygiene Data'!I4))="","",OFFSET('Hygiene Data'!$I$11,0,10*ROW('Hygiene Data'!I4)))</f>
        <v/>
      </c>
      <c r="EE10" s="272" t="str">
        <f ca="true">+IF(OFFSET('Hygiene Data'!$I$12,0,10*ROW('Hygiene Data'!I4))="","",OFFSET('Hygiene Data'!$I$12,0,10*ROW('Hygiene Data'!I4)))</f>
        <v/>
      </c>
      <c r="EF10" s="27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8"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2"/>
      <c r="BS11" s="272" t="str">
        <f ca="true">+IF(OFFSET('Water Data'!$D$27,0,10*ROW('Water Data'!D5))="","",OFFSET('Water Data'!$D$27,0,10*ROW('Water Data'!D5)))</f>
        <v/>
      </c>
      <c r="BT11" s="272" t="str">
        <f ca="true">+IF(OFFSET('Water Data'!$D$28,0,10*ROW('Water Data'!D5))="","",OFFSET('Water Data'!$D$28,0,10*ROW('Water Data'!D5)))</f>
        <v/>
      </c>
      <c r="BU11" s="272" t="str">
        <f ca="true">+IF(OFFSET('Water Data'!$D$29,0,10*ROW('Water Data'!D5))="","",OFFSET('Water Data'!$D$29,0,10*ROW('Water Data'!D5)))</f>
        <v/>
      </c>
      <c r="BV11" s="272" t="str">
        <f ca="true">+IF(OFFSET('Water Data'!$E$27,0,10*ROW('Water Data'!E5))="","",OFFSET('Water Data'!$E$27,0,10*ROW('Water Data'!E5)))</f>
        <v/>
      </c>
      <c r="BW11" s="272" t="str">
        <f ca="true">+IF(OFFSET('Water Data'!$E$28,0,10*ROW('Water Data'!E5))="","",OFFSET('Water Data'!$E$28,0,10*ROW('Water Data'!E5)))</f>
        <v/>
      </c>
      <c r="BX11" s="272" t="str">
        <f ca="true">+IF(OFFSET('Water Data'!$E$29,0,10*ROW('Water Data'!E5))="","",OFFSET('Water Data'!$E$29,0,10*ROW('Water Data'!E5)))</f>
        <v/>
      </c>
      <c r="BY11" s="272" t="str">
        <f ca="true">+IF(OFFSET('Water Data'!$F$27,0,10*ROW('Water Data'!F5))="","",OFFSET('Water Data'!$F$27,0,10*ROW('Water Data'!F5)))</f>
        <v/>
      </c>
      <c r="BZ11" s="272" t="str">
        <f ca="true">+IF(OFFSET('Water Data'!$F$28,0,10*ROW('Water Data'!F5))="","",OFFSET('Water Data'!$F$28,0,10*ROW('Water Data'!F5)))</f>
        <v/>
      </c>
      <c r="CA11" s="272" t="str">
        <f ca="true">+IF(OFFSET('Water Data'!$F$29,0,10*ROW('Water Data'!F5))="","",OFFSET('Water Data'!$F$29,0,10*ROW('Water Data'!F5)))</f>
        <v/>
      </c>
      <c r="CB11" s="272" t="str">
        <f ca="true">+IF(OFFSET('Water Data'!$G$27,0,10*ROW('Water Data'!G5))="","",OFFSET('Water Data'!$G$27,0,10*ROW('Water Data'!G5)))</f>
        <v/>
      </c>
      <c r="CC11" s="272" t="str">
        <f ca="true">+IF(OFFSET('Water Data'!$G$28,0,10*ROW('Water Data'!G5))="","",OFFSET('Water Data'!$G$28,0,10*ROW('Water Data'!G5)))</f>
        <v/>
      </c>
      <c r="CD11" s="272" t="str">
        <f ca="true">+IF(OFFSET('Water Data'!$G$29,0,10*ROW('Water Data'!G5))="","",OFFSET('Water Data'!$G$29,0,10*ROW('Water Data'!G5)))</f>
        <v/>
      </c>
      <c r="CE11" s="272" t="str">
        <f ca="true">+IF(OFFSET('Water Data'!$H$27,0,10*ROW('Water Data'!H5))="","",OFFSET('Water Data'!$H$27,0,10*ROW('Water Data'!H5)))</f>
        <v/>
      </c>
      <c r="CF11" s="272" t="str">
        <f ca="true">+IF(OFFSET('Water Data'!$H$28,0,10*ROW('Water Data'!H5))="","",OFFSET('Water Data'!$H$28,0,10*ROW('Water Data'!H5)))</f>
        <v/>
      </c>
      <c r="CG11" s="272" t="str">
        <f ca="true">+IF(OFFSET('Water Data'!$H$29,0,10*ROW('Water Data'!H5))="","",OFFSET('Water Data'!$H$29,0,10*ROW('Water Data'!H5)))</f>
        <v/>
      </c>
      <c r="CH11" s="272" t="str">
        <f ca="true">+IF(OFFSET('Water Data'!$I$27,0,10*ROW('Water Data'!I5))="","",OFFSET('Water Data'!$I$27,0,10*ROW('Water Data'!I5)))</f>
        <v/>
      </c>
      <c r="CI11" s="272" t="str">
        <f ca="true">+IF(OFFSET('Water Data'!$I$28,0,10*ROW('Water Data'!I5))="","",OFFSET('Water Data'!$I$28,0,10*ROW('Water Data'!I5)))</f>
        <v/>
      </c>
      <c r="CJ11" s="272" t="str">
        <f ca="true">+IF(OFFSET('Water Data'!$I$29,0,10*ROW('Water Data'!I5))="","",OFFSET('Water Data'!$I$29,0,10*ROW('Water Data'!I5)))</f>
        <v/>
      </c>
      <c r="CK11" s="272" t="str">
        <f ca="true">+IF(OFFSET('Sanitation Data'!$D$28,0,10*ROW('Sanitation Data'!D5))="","",OFFSET('Sanitation Data'!$D$28,0,10*ROW('Sanitation Data'!D5)))</f>
        <v/>
      </c>
      <c r="CL11" s="272" t="str">
        <f ca="true">+IF(OFFSET('Sanitation Data'!$D$29,0,10*ROW('Sanitation Data'!D5))="","",OFFSET('Sanitation Data'!$D$29,0,10*ROW('Sanitation Data'!D5)))</f>
        <v/>
      </c>
      <c r="CM11" s="272" t="str">
        <f ca="true">+IF(OFFSET('Sanitation Data'!$D$30,0,10*ROW('Sanitation Data'!D5))="","",OFFSET('Sanitation Data'!$D$30,0,10*ROW('Sanitation Data'!D5)))</f>
        <v/>
      </c>
      <c r="CN11" s="272" t="str">
        <f ca="true">+IF(OFFSET('Sanitation Data'!$D$31,0,10*ROW('Sanitation Data'!D5))="","",OFFSET('Sanitation Data'!$D$31,0,10*ROW('Sanitation Data'!D5)))</f>
        <v/>
      </c>
      <c r="CO11" s="272" t="str">
        <f ca="true">+IF(OFFSET('Sanitation Data'!$D$32,0,10*ROW('Sanitation Data'!D5))="","",OFFSET('Sanitation Data'!$D$32,0,10*ROW('Sanitation Data'!D5)))</f>
        <v/>
      </c>
      <c r="CP11" s="272" t="str">
        <f ca="true">+IF(OFFSET('Sanitation Data'!$E$28,0,10*ROW('Sanitation Data'!E5))="","",OFFSET('Sanitation Data'!$E$28,0,10*ROW('Sanitation Data'!E5)))</f>
        <v/>
      </c>
      <c r="CQ11" s="272" t="str">
        <f ca="true">+IF(OFFSET('Sanitation Data'!$E$29,0,10*ROW('Sanitation Data'!E5))="","",OFFSET('Sanitation Data'!$E$29,0,10*ROW('Sanitation Data'!E5)))</f>
        <v/>
      </c>
      <c r="CR11" s="272" t="str">
        <f ca="true">+IF(OFFSET('Sanitation Data'!$E$30,0,10*ROW('Sanitation Data'!E5))="","",OFFSET('Sanitation Data'!$E$30,0,10*ROW('Sanitation Data'!E5)))</f>
        <v/>
      </c>
      <c r="CS11" s="272" t="str">
        <f ca="true">+IF(OFFSET('Sanitation Data'!$E$31,0,10*ROW('Sanitation Data'!E5))="","",OFFSET('Sanitation Data'!$E$31,0,10*ROW('Sanitation Data'!E5)))</f>
        <v/>
      </c>
      <c r="CT11" s="272" t="str">
        <f ca="true">+IF(OFFSET('Sanitation Data'!$E$32,0,10*ROW('Sanitation Data'!E5))="","",OFFSET('Sanitation Data'!$E$32,0,10*ROW('Sanitation Data'!E5)))</f>
        <v/>
      </c>
      <c r="CU11" s="272" t="str">
        <f ca="true">+IF(OFFSET('Sanitation Data'!$F$28,0,10*ROW('Sanitation Data'!F5))="","",OFFSET('Sanitation Data'!$F$28,0,10*ROW('Sanitation Data'!F5)))</f>
        <v/>
      </c>
      <c r="CV11" s="272" t="str">
        <f ca="true">+IF(OFFSET('Sanitation Data'!$F$29,0,10*ROW('Sanitation Data'!F5))="","",OFFSET('Sanitation Data'!$F$29,0,10*ROW('Sanitation Data'!F5)))</f>
        <v/>
      </c>
      <c r="CW11" s="272" t="str">
        <f ca="true">+IF(OFFSET('Sanitation Data'!$F$30,0,10*ROW('Sanitation Data'!F5))="","",OFFSET('Sanitation Data'!$F$30,0,10*ROW('Sanitation Data'!F5)))</f>
        <v/>
      </c>
      <c r="CX11" s="272" t="str">
        <f ca="true">+IF(OFFSET('Sanitation Data'!$F$31,0,10*ROW('Sanitation Data'!F5))="","",OFFSET('Sanitation Data'!$F$31,0,10*ROW('Sanitation Data'!F5)))</f>
        <v/>
      </c>
      <c r="CY11" s="272" t="str">
        <f ca="true">+IF(OFFSET('Sanitation Data'!$F$32,0,10*ROW('Sanitation Data'!F5))="","",OFFSET('Sanitation Data'!$F$32,0,10*ROW('Sanitation Data'!F5)))</f>
        <v/>
      </c>
      <c r="CZ11" s="272" t="str">
        <f ca="true">+IF(OFFSET('Sanitation Data'!$G$28,0,10*ROW('Sanitation Data'!G5))="","",OFFSET('Sanitation Data'!$G$28,0,10*ROW('Sanitation Data'!G5)))</f>
        <v/>
      </c>
      <c r="DA11" s="272" t="str">
        <f ca="true">+IF(OFFSET('Sanitation Data'!$G$29,0,10*ROW('Sanitation Data'!G5))="","",OFFSET('Sanitation Data'!$G$29,0,10*ROW('Sanitation Data'!G5)))</f>
        <v/>
      </c>
      <c r="DB11" s="272" t="str">
        <f ca="true">+IF(OFFSET('Sanitation Data'!$G$30,0,10*ROW('Sanitation Data'!G5))="","",OFFSET('Sanitation Data'!$G$30,0,10*ROW('Sanitation Data'!G5)))</f>
        <v/>
      </c>
      <c r="DC11" s="272" t="str">
        <f ca="true">+IF(OFFSET('Sanitation Data'!$G$31,0,10*ROW('Sanitation Data'!G5))="","",OFFSET('Sanitation Data'!$G$31,0,10*ROW('Sanitation Data'!G5)))</f>
        <v/>
      </c>
      <c r="DD11" s="272" t="str">
        <f ca="true">+IF(OFFSET('Sanitation Data'!$G$32,0,10*ROW('Sanitation Data'!G5))="","",OFFSET('Sanitation Data'!$G$32,0,10*ROW('Sanitation Data'!G5)))</f>
        <v/>
      </c>
      <c r="DE11" s="272" t="str">
        <f ca="true">+IF(OFFSET('Sanitation Data'!$H$28,0,10*ROW('Sanitation Data'!H5))="","",OFFSET('Sanitation Data'!$H$28,0,10*ROW('Sanitation Data'!H5)))</f>
        <v/>
      </c>
      <c r="DF11" s="272" t="str">
        <f ca="true">+IF(OFFSET('Sanitation Data'!$H$29,0,10*ROW('Sanitation Data'!H5))="","",OFFSET('Sanitation Data'!$H$29,0,10*ROW('Sanitation Data'!H5)))</f>
        <v/>
      </c>
      <c r="DG11" s="272" t="str">
        <f ca="true">+IF(OFFSET('Sanitation Data'!$H$30,0,10*ROW('Sanitation Data'!H5))="","",OFFSET('Sanitation Data'!$H$30,0,10*ROW('Sanitation Data'!H5)))</f>
        <v/>
      </c>
      <c r="DH11" s="272" t="str">
        <f ca="true">+IF(OFFSET('Sanitation Data'!$H$31,0,10*ROW('Sanitation Data'!H5))="","",OFFSET('Sanitation Data'!$H$31,0,10*ROW('Sanitation Data'!H5)))</f>
        <v/>
      </c>
      <c r="DI11" s="272" t="str">
        <f ca="true">+IF(OFFSET('Sanitation Data'!$H$32,0,10*ROW('Sanitation Data'!H5))="","",OFFSET('Sanitation Data'!$H$32,0,10*ROW('Sanitation Data'!H5)))</f>
        <v/>
      </c>
      <c r="DJ11" s="272" t="str">
        <f ca="true">+IF(OFFSET('Sanitation Data'!$I$28,0,10*ROW('Sanitation Data'!I5))="","",OFFSET('Sanitation Data'!$I$28,0,10*ROW('Sanitation Data'!I5)))</f>
        <v/>
      </c>
      <c r="DK11" s="272" t="str">
        <f ca="true">+IF(OFFSET('Sanitation Data'!$I$29,0,10*ROW('Sanitation Data'!I5))="","",OFFSET('Sanitation Data'!$I$29,0,10*ROW('Sanitation Data'!I5)))</f>
        <v/>
      </c>
      <c r="DL11" s="272" t="str">
        <f ca="true">+IF(OFFSET('Sanitation Data'!$I$30,0,10*ROW('Sanitation Data'!I5))="","",OFFSET('Sanitation Data'!$I$30,0,10*ROW('Sanitation Data'!I5)))</f>
        <v/>
      </c>
      <c r="DM11" s="272" t="str">
        <f ca="true">+IF(OFFSET('Sanitation Data'!$I$31,0,10*ROW('Sanitation Data'!I5))="","",OFFSET('Sanitation Data'!$I$31,0,10*ROW('Sanitation Data'!I5)))</f>
        <v/>
      </c>
      <c r="DN11" s="272" t="str">
        <f ca="true">+IF(OFFSET('Sanitation Data'!$I$32,0,10*ROW('Sanitation Data'!I5))="","",OFFSET('Sanitation Data'!$I$32,0,10*ROW('Sanitation Data'!I5)))</f>
        <v/>
      </c>
      <c r="DO11" s="272" t="str">
        <f ca="true">+IF(OFFSET('Hygiene Data'!$D$11,0,10*ROW('Hygiene Data'!D5))="","",OFFSET('Hygiene Data'!$D$11,0,10*ROW('Hygiene Data'!D5)))</f>
        <v/>
      </c>
      <c r="DP11" s="272" t="str">
        <f ca="true">+IF(OFFSET('Hygiene Data'!$D$12,0,10*ROW('Hygiene Data'!D5))="","",OFFSET('Hygiene Data'!$D$12,0,10*ROW('Hygiene Data'!D5)))</f>
        <v/>
      </c>
      <c r="DQ11" s="272" t="str">
        <f ca="true">+IF(OFFSET('Hygiene Data'!$D$13,0,10*ROW('Hygiene Data'!D5))="","",OFFSET('Hygiene Data'!$D$13,0,10*ROW('Hygiene Data'!D5)))</f>
        <v/>
      </c>
      <c r="DR11" s="272" t="str">
        <f ca="true">+IF(OFFSET('Hygiene Data'!$E$11,0,10*ROW('Hygiene Data'!E5))="","",OFFSET('Hygiene Data'!$E$11,0,10*ROW('Hygiene Data'!E5)))</f>
        <v/>
      </c>
      <c r="DS11" s="272" t="str">
        <f ca="true">+IF(OFFSET('Hygiene Data'!$E$12,0,10*ROW('Hygiene Data'!E5))="","",OFFSET('Hygiene Data'!$E$12,0,10*ROW('Hygiene Data'!E5)))</f>
        <v/>
      </c>
      <c r="DT11" s="272" t="str">
        <f ca="true">+IF(OFFSET('Hygiene Data'!$E$13,0,10*ROW('Hygiene Data'!E5))="","",OFFSET('Hygiene Data'!$E$13,0,10*ROW('Hygiene Data'!E5)))</f>
        <v/>
      </c>
      <c r="DU11" s="272" t="str">
        <f ca="true">+IF(OFFSET('Hygiene Data'!$F$11,0,10*ROW('Hygiene Data'!F5))="","",OFFSET('Hygiene Data'!$F$11,0,10*ROW('Hygiene Data'!F5)))</f>
        <v/>
      </c>
      <c r="DV11" s="272" t="str">
        <f ca="true">+IF(OFFSET('Hygiene Data'!$F$12,0,10*ROW('Hygiene Data'!F5))="","",OFFSET('Hygiene Data'!$F$12,0,10*ROW('Hygiene Data'!F5)))</f>
        <v/>
      </c>
      <c r="DW11" s="272" t="str">
        <f ca="true">+IF(OFFSET('Hygiene Data'!$F$13,0,10*ROW('Hygiene Data'!F5))="","",OFFSET('Hygiene Data'!$F$13,0,10*ROW('Hygiene Data'!F5)))</f>
        <v/>
      </c>
      <c r="DX11" s="272" t="str">
        <f ca="true">+IF(OFFSET('Hygiene Data'!$G$11,0,10*ROW('Hygiene Data'!G5))="","",OFFSET('Hygiene Data'!$G$11,0,10*ROW('Hygiene Data'!G5)))</f>
        <v/>
      </c>
      <c r="DY11" s="272" t="str">
        <f ca="true">+IF(OFFSET('Hygiene Data'!$G$12,0,10*ROW('Hygiene Data'!G5))="","",OFFSET('Hygiene Data'!$G$12,0,10*ROW('Hygiene Data'!G5)))</f>
        <v/>
      </c>
      <c r="DZ11" s="272" t="str">
        <f ca="true">+IF(OFFSET('Hygiene Data'!$G$13,0,10*ROW('Hygiene Data'!G5))="","",OFFSET('Hygiene Data'!$G$13,0,10*ROW('Hygiene Data'!G5)))</f>
        <v/>
      </c>
      <c r="EA11" s="272" t="str">
        <f ca="true">+IF(OFFSET('Hygiene Data'!$H$11,0,10*ROW('Hygiene Data'!H5))="","",OFFSET('Hygiene Data'!$H$11,0,10*ROW('Hygiene Data'!H5)))</f>
        <v/>
      </c>
      <c r="EB11" s="272" t="str">
        <f ca="true">+IF(OFFSET('Hygiene Data'!$H$12,0,10*ROW('Hygiene Data'!H5))="","",OFFSET('Hygiene Data'!$H$12,0,10*ROW('Hygiene Data'!H5)))</f>
        <v/>
      </c>
      <c r="EC11" s="272" t="str">
        <f ca="true">+IF(OFFSET('Hygiene Data'!$H$13,0,10*ROW('Hygiene Data'!H5))="","",OFFSET('Hygiene Data'!$H$13,0,10*ROW('Hygiene Data'!H5)))</f>
        <v/>
      </c>
      <c r="ED11" s="272" t="str">
        <f ca="true">+IF(OFFSET('Hygiene Data'!$I$11,0,10*ROW('Hygiene Data'!I5))="","",OFFSET('Hygiene Data'!$I$11,0,10*ROW('Hygiene Data'!I5)))</f>
        <v/>
      </c>
      <c r="EE11" s="272" t="str">
        <f ca="true">+IF(OFFSET('Hygiene Data'!$I$12,0,10*ROW('Hygiene Data'!I5))="","",OFFSET('Hygiene Data'!$I$12,0,10*ROW('Hygiene Data'!I5)))</f>
        <v/>
      </c>
      <c r="EF11" s="272"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8"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2"/>
      <c r="BS12" s="272" t="str">
        <f ca="true">+IF(OFFSET('Water Data'!$D$27,0,10*ROW('Water Data'!D6))="","",OFFSET('Water Data'!$D$27,0,10*ROW('Water Data'!D6)))</f>
        <v/>
      </c>
      <c r="BT12" s="272" t="str">
        <f ca="true">+IF(OFFSET('Water Data'!$D$28,0,10*ROW('Water Data'!D6))="","",OFFSET('Water Data'!$D$28,0,10*ROW('Water Data'!D6)))</f>
        <v/>
      </c>
      <c r="BU12" s="272" t="str">
        <f ca="true">+IF(OFFSET('Water Data'!$D$29,0,10*ROW('Water Data'!D6))="","",OFFSET('Water Data'!$D$29,0,10*ROW('Water Data'!D6)))</f>
        <v/>
      </c>
      <c r="BV12" s="272" t="str">
        <f ca="true">+IF(OFFSET('Water Data'!$E$27,0,10*ROW('Water Data'!E6))="","",OFFSET('Water Data'!$E$27,0,10*ROW('Water Data'!E6)))</f>
        <v/>
      </c>
      <c r="BW12" s="272" t="str">
        <f ca="true">+IF(OFFSET('Water Data'!$E$28,0,10*ROW('Water Data'!E6))="","",OFFSET('Water Data'!$E$28,0,10*ROW('Water Data'!E6)))</f>
        <v/>
      </c>
      <c r="BX12" s="272" t="str">
        <f ca="true">+IF(OFFSET('Water Data'!$E$29,0,10*ROW('Water Data'!E6))="","",OFFSET('Water Data'!$E$29,0,10*ROW('Water Data'!E6)))</f>
        <v/>
      </c>
      <c r="BY12" s="272" t="str">
        <f ca="true">+IF(OFFSET('Water Data'!$F$27,0,10*ROW('Water Data'!F6))="","",OFFSET('Water Data'!$F$27,0,10*ROW('Water Data'!F6)))</f>
        <v/>
      </c>
      <c r="BZ12" s="272" t="str">
        <f ca="true">+IF(OFFSET('Water Data'!$F$28,0,10*ROW('Water Data'!F6))="","",OFFSET('Water Data'!$F$28,0,10*ROW('Water Data'!F6)))</f>
        <v/>
      </c>
      <c r="CA12" s="272" t="str">
        <f ca="true">+IF(OFFSET('Water Data'!$F$29,0,10*ROW('Water Data'!F6))="","",OFFSET('Water Data'!$F$29,0,10*ROW('Water Data'!F6)))</f>
        <v/>
      </c>
      <c r="CB12" s="272" t="str">
        <f ca="true">+IF(OFFSET('Water Data'!$G$27,0,10*ROW('Water Data'!G6))="","",OFFSET('Water Data'!$G$27,0,10*ROW('Water Data'!G6)))</f>
        <v/>
      </c>
      <c r="CC12" s="272" t="str">
        <f ca="true">+IF(OFFSET('Water Data'!$G$28,0,10*ROW('Water Data'!G6))="","",OFFSET('Water Data'!$G$28,0,10*ROW('Water Data'!G6)))</f>
        <v/>
      </c>
      <c r="CD12" s="272" t="str">
        <f ca="true">+IF(OFFSET('Water Data'!$G$29,0,10*ROW('Water Data'!G6))="","",OFFSET('Water Data'!$G$29,0,10*ROW('Water Data'!G6)))</f>
        <v/>
      </c>
      <c r="CE12" s="272" t="str">
        <f ca="true">+IF(OFFSET('Water Data'!$H$27,0,10*ROW('Water Data'!H6))="","",OFFSET('Water Data'!$H$27,0,10*ROW('Water Data'!H6)))</f>
        <v/>
      </c>
      <c r="CF12" s="272" t="str">
        <f ca="true">+IF(OFFSET('Water Data'!$H$28,0,10*ROW('Water Data'!H6))="","",OFFSET('Water Data'!$H$28,0,10*ROW('Water Data'!H6)))</f>
        <v/>
      </c>
      <c r="CG12" s="272" t="str">
        <f ca="true">+IF(OFFSET('Water Data'!$H$29,0,10*ROW('Water Data'!H6))="","",OFFSET('Water Data'!$H$29,0,10*ROW('Water Data'!H6)))</f>
        <v/>
      </c>
      <c r="CH12" s="272" t="str">
        <f ca="true">+IF(OFFSET('Water Data'!$I$27,0,10*ROW('Water Data'!I6))="","",OFFSET('Water Data'!$I$27,0,10*ROW('Water Data'!I6)))</f>
        <v/>
      </c>
      <c r="CI12" s="272" t="str">
        <f ca="true">+IF(OFFSET('Water Data'!$I$28,0,10*ROW('Water Data'!I6))="","",OFFSET('Water Data'!$I$28,0,10*ROW('Water Data'!I6)))</f>
        <v/>
      </c>
      <c r="CJ12" s="272" t="str">
        <f ca="true">+IF(OFFSET('Water Data'!$I$29,0,10*ROW('Water Data'!I6))="","",OFFSET('Water Data'!$I$29,0,10*ROW('Water Data'!I6)))</f>
        <v/>
      </c>
      <c r="CK12" s="272" t="str">
        <f ca="true">+IF(OFFSET('Sanitation Data'!$D$28,0,10*ROW('Sanitation Data'!D6))="","",OFFSET('Sanitation Data'!$D$28,0,10*ROW('Sanitation Data'!D6)))</f>
        <v/>
      </c>
      <c r="CL12" s="272" t="str">
        <f ca="true">+IF(OFFSET('Sanitation Data'!$D$29,0,10*ROW('Sanitation Data'!D6))="","",OFFSET('Sanitation Data'!$D$29,0,10*ROW('Sanitation Data'!D6)))</f>
        <v/>
      </c>
      <c r="CM12" s="272" t="str">
        <f ca="true">+IF(OFFSET('Sanitation Data'!$D$30,0,10*ROW('Sanitation Data'!D6))="","",OFFSET('Sanitation Data'!$D$30,0,10*ROW('Sanitation Data'!D6)))</f>
        <v/>
      </c>
      <c r="CN12" s="272" t="str">
        <f ca="true">+IF(OFFSET('Sanitation Data'!$D$31,0,10*ROW('Sanitation Data'!D6))="","",OFFSET('Sanitation Data'!$D$31,0,10*ROW('Sanitation Data'!D6)))</f>
        <v/>
      </c>
      <c r="CO12" s="272" t="str">
        <f ca="true">+IF(OFFSET('Sanitation Data'!$D$32,0,10*ROW('Sanitation Data'!D6))="","",OFFSET('Sanitation Data'!$D$32,0,10*ROW('Sanitation Data'!D6)))</f>
        <v/>
      </c>
      <c r="CP12" s="272" t="str">
        <f ca="true">+IF(OFFSET('Sanitation Data'!$E$28,0,10*ROW('Sanitation Data'!E6))="","",OFFSET('Sanitation Data'!$E$28,0,10*ROW('Sanitation Data'!E6)))</f>
        <v/>
      </c>
      <c r="CQ12" s="272" t="str">
        <f ca="true">+IF(OFFSET('Sanitation Data'!$E$29,0,10*ROW('Sanitation Data'!E6))="","",OFFSET('Sanitation Data'!$E$29,0,10*ROW('Sanitation Data'!E6)))</f>
        <v/>
      </c>
      <c r="CR12" s="272" t="str">
        <f ca="true">+IF(OFFSET('Sanitation Data'!$E$30,0,10*ROW('Sanitation Data'!E6))="","",OFFSET('Sanitation Data'!$E$30,0,10*ROW('Sanitation Data'!E6)))</f>
        <v/>
      </c>
      <c r="CS12" s="272" t="str">
        <f ca="true">+IF(OFFSET('Sanitation Data'!$E$31,0,10*ROW('Sanitation Data'!E6))="","",OFFSET('Sanitation Data'!$E$31,0,10*ROW('Sanitation Data'!E6)))</f>
        <v/>
      </c>
      <c r="CT12" s="272" t="str">
        <f ca="true">+IF(OFFSET('Sanitation Data'!$E$32,0,10*ROW('Sanitation Data'!E6))="","",OFFSET('Sanitation Data'!$E$32,0,10*ROW('Sanitation Data'!E6)))</f>
        <v/>
      </c>
      <c r="CU12" s="272" t="str">
        <f ca="true">+IF(OFFSET('Sanitation Data'!$F$28,0,10*ROW('Sanitation Data'!F6))="","",OFFSET('Sanitation Data'!$F$28,0,10*ROW('Sanitation Data'!F6)))</f>
        <v/>
      </c>
      <c r="CV12" s="272" t="str">
        <f ca="true">+IF(OFFSET('Sanitation Data'!$F$29,0,10*ROW('Sanitation Data'!F6))="","",OFFSET('Sanitation Data'!$F$29,0,10*ROW('Sanitation Data'!F6)))</f>
        <v/>
      </c>
      <c r="CW12" s="272" t="str">
        <f ca="true">+IF(OFFSET('Sanitation Data'!$F$30,0,10*ROW('Sanitation Data'!F6))="","",OFFSET('Sanitation Data'!$F$30,0,10*ROW('Sanitation Data'!F6)))</f>
        <v/>
      </c>
      <c r="CX12" s="272" t="str">
        <f ca="true">+IF(OFFSET('Sanitation Data'!$F$31,0,10*ROW('Sanitation Data'!F6))="","",OFFSET('Sanitation Data'!$F$31,0,10*ROW('Sanitation Data'!F6)))</f>
        <v/>
      </c>
      <c r="CY12" s="272" t="str">
        <f ca="true">+IF(OFFSET('Sanitation Data'!$F$32,0,10*ROW('Sanitation Data'!F6))="","",OFFSET('Sanitation Data'!$F$32,0,10*ROW('Sanitation Data'!F6)))</f>
        <v/>
      </c>
      <c r="CZ12" s="272" t="str">
        <f ca="true">+IF(OFFSET('Sanitation Data'!$G$28,0,10*ROW('Sanitation Data'!G6))="","",OFFSET('Sanitation Data'!$G$28,0,10*ROW('Sanitation Data'!G6)))</f>
        <v/>
      </c>
      <c r="DA12" s="272" t="str">
        <f ca="true">+IF(OFFSET('Sanitation Data'!$G$29,0,10*ROW('Sanitation Data'!G6))="","",OFFSET('Sanitation Data'!$G$29,0,10*ROW('Sanitation Data'!G6)))</f>
        <v/>
      </c>
      <c r="DB12" s="272" t="str">
        <f ca="true">+IF(OFFSET('Sanitation Data'!$G$30,0,10*ROW('Sanitation Data'!G6))="","",OFFSET('Sanitation Data'!$G$30,0,10*ROW('Sanitation Data'!G6)))</f>
        <v/>
      </c>
      <c r="DC12" s="272" t="str">
        <f ca="true">+IF(OFFSET('Sanitation Data'!$G$31,0,10*ROW('Sanitation Data'!G6))="","",OFFSET('Sanitation Data'!$G$31,0,10*ROW('Sanitation Data'!G6)))</f>
        <v/>
      </c>
      <c r="DD12" s="272" t="str">
        <f ca="true">+IF(OFFSET('Sanitation Data'!$G$32,0,10*ROW('Sanitation Data'!G6))="","",OFFSET('Sanitation Data'!$G$32,0,10*ROW('Sanitation Data'!G6)))</f>
        <v/>
      </c>
      <c r="DE12" s="272" t="str">
        <f ca="true">+IF(OFFSET('Sanitation Data'!$H$28,0,10*ROW('Sanitation Data'!H6))="","",OFFSET('Sanitation Data'!$H$28,0,10*ROW('Sanitation Data'!H6)))</f>
        <v/>
      </c>
      <c r="DF12" s="272" t="str">
        <f ca="true">+IF(OFFSET('Sanitation Data'!$H$29,0,10*ROW('Sanitation Data'!H6))="","",OFFSET('Sanitation Data'!$H$29,0,10*ROW('Sanitation Data'!H6)))</f>
        <v/>
      </c>
      <c r="DG12" s="272" t="str">
        <f ca="true">+IF(OFFSET('Sanitation Data'!$H$30,0,10*ROW('Sanitation Data'!H6))="","",OFFSET('Sanitation Data'!$H$30,0,10*ROW('Sanitation Data'!H6)))</f>
        <v/>
      </c>
      <c r="DH12" s="272" t="str">
        <f ca="true">+IF(OFFSET('Sanitation Data'!$H$31,0,10*ROW('Sanitation Data'!H6))="","",OFFSET('Sanitation Data'!$H$31,0,10*ROW('Sanitation Data'!H6)))</f>
        <v/>
      </c>
      <c r="DI12" s="272" t="str">
        <f ca="true">+IF(OFFSET('Sanitation Data'!$H$32,0,10*ROW('Sanitation Data'!H6))="","",OFFSET('Sanitation Data'!$H$32,0,10*ROW('Sanitation Data'!H6)))</f>
        <v/>
      </c>
      <c r="DJ12" s="272" t="str">
        <f ca="true">+IF(OFFSET('Sanitation Data'!$I$28,0,10*ROW('Sanitation Data'!I6))="","",OFFSET('Sanitation Data'!$I$28,0,10*ROW('Sanitation Data'!I6)))</f>
        <v/>
      </c>
      <c r="DK12" s="272" t="str">
        <f ca="true">+IF(OFFSET('Sanitation Data'!$I$29,0,10*ROW('Sanitation Data'!I6))="","",OFFSET('Sanitation Data'!$I$29,0,10*ROW('Sanitation Data'!I6)))</f>
        <v/>
      </c>
      <c r="DL12" s="272" t="str">
        <f ca="true">+IF(OFFSET('Sanitation Data'!$I$30,0,10*ROW('Sanitation Data'!I6))="","",OFFSET('Sanitation Data'!$I$30,0,10*ROW('Sanitation Data'!I6)))</f>
        <v/>
      </c>
      <c r="DM12" s="272" t="str">
        <f ca="true">+IF(OFFSET('Sanitation Data'!$I$31,0,10*ROW('Sanitation Data'!I6))="","",OFFSET('Sanitation Data'!$I$31,0,10*ROW('Sanitation Data'!I6)))</f>
        <v/>
      </c>
      <c r="DN12" s="272" t="str">
        <f ca="true">+IF(OFFSET('Sanitation Data'!$I$32,0,10*ROW('Sanitation Data'!I6))="","",OFFSET('Sanitation Data'!$I$32,0,10*ROW('Sanitation Data'!I6)))</f>
        <v/>
      </c>
      <c r="DO12" s="272" t="str">
        <f ca="true">+IF(OFFSET('Hygiene Data'!$D$11,0,10*ROW('Hygiene Data'!D6))="","",OFFSET('Hygiene Data'!$D$11,0,10*ROW('Hygiene Data'!D6)))</f>
        <v/>
      </c>
      <c r="DP12" s="272" t="str">
        <f ca="true">+IF(OFFSET('Hygiene Data'!$D$12,0,10*ROW('Hygiene Data'!D6))="","",OFFSET('Hygiene Data'!$D$12,0,10*ROW('Hygiene Data'!D6)))</f>
        <v/>
      </c>
      <c r="DQ12" s="272" t="str">
        <f ca="true">+IF(OFFSET('Hygiene Data'!$D$13,0,10*ROW('Hygiene Data'!D6))="","",OFFSET('Hygiene Data'!$D$13,0,10*ROW('Hygiene Data'!D6)))</f>
        <v/>
      </c>
      <c r="DR12" s="272" t="str">
        <f ca="true">+IF(OFFSET('Hygiene Data'!$E$11,0,10*ROW('Hygiene Data'!E6))="","",OFFSET('Hygiene Data'!$E$11,0,10*ROW('Hygiene Data'!E6)))</f>
        <v/>
      </c>
      <c r="DS12" s="272" t="str">
        <f ca="true">+IF(OFFSET('Hygiene Data'!$E$12,0,10*ROW('Hygiene Data'!E6))="","",OFFSET('Hygiene Data'!$E$12,0,10*ROW('Hygiene Data'!E6)))</f>
        <v/>
      </c>
      <c r="DT12" s="272" t="str">
        <f ca="true">+IF(OFFSET('Hygiene Data'!$E$13,0,10*ROW('Hygiene Data'!E6))="","",OFFSET('Hygiene Data'!$E$13,0,10*ROW('Hygiene Data'!E6)))</f>
        <v/>
      </c>
      <c r="DU12" s="272" t="str">
        <f ca="true">+IF(OFFSET('Hygiene Data'!$F$11,0,10*ROW('Hygiene Data'!F6))="","",OFFSET('Hygiene Data'!$F$11,0,10*ROW('Hygiene Data'!F6)))</f>
        <v/>
      </c>
      <c r="DV12" s="272" t="str">
        <f ca="true">+IF(OFFSET('Hygiene Data'!$F$12,0,10*ROW('Hygiene Data'!F6))="","",OFFSET('Hygiene Data'!$F$12,0,10*ROW('Hygiene Data'!F6)))</f>
        <v/>
      </c>
      <c r="DW12" s="272" t="str">
        <f ca="true">+IF(OFFSET('Hygiene Data'!$F$13,0,10*ROW('Hygiene Data'!F6))="","",OFFSET('Hygiene Data'!$F$13,0,10*ROW('Hygiene Data'!F6)))</f>
        <v/>
      </c>
      <c r="DX12" s="272" t="str">
        <f ca="true">+IF(OFFSET('Hygiene Data'!$G$11,0,10*ROW('Hygiene Data'!G6))="","",OFFSET('Hygiene Data'!$G$11,0,10*ROW('Hygiene Data'!G6)))</f>
        <v/>
      </c>
      <c r="DY12" s="272" t="str">
        <f ca="true">+IF(OFFSET('Hygiene Data'!$G$12,0,10*ROW('Hygiene Data'!G6))="","",OFFSET('Hygiene Data'!$G$12,0,10*ROW('Hygiene Data'!G6)))</f>
        <v/>
      </c>
      <c r="DZ12" s="272" t="str">
        <f ca="true">+IF(OFFSET('Hygiene Data'!$G$13,0,10*ROW('Hygiene Data'!G6))="","",OFFSET('Hygiene Data'!$G$13,0,10*ROW('Hygiene Data'!G6)))</f>
        <v/>
      </c>
      <c r="EA12" s="272" t="str">
        <f ca="true">+IF(OFFSET('Hygiene Data'!$H$11,0,10*ROW('Hygiene Data'!H6))="","",OFFSET('Hygiene Data'!$H$11,0,10*ROW('Hygiene Data'!H6)))</f>
        <v/>
      </c>
      <c r="EB12" s="272" t="str">
        <f ca="true">+IF(OFFSET('Hygiene Data'!$H$12,0,10*ROW('Hygiene Data'!H6))="","",OFFSET('Hygiene Data'!$H$12,0,10*ROW('Hygiene Data'!H6)))</f>
        <v/>
      </c>
      <c r="EC12" s="272" t="str">
        <f ca="true">+IF(OFFSET('Hygiene Data'!$H$13,0,10*ROW('Hygiene Data'!H6))="","",OFFSET('Hygiene Data'!$H$13,0,10*ROW('Hygiene Data'!H6)))</f>
        <v/>
      </c>
      <c r="ED12" s="272" t="str">
        <f ca="true">+IF(OFFSET('Hygiene Data'!$I$11,0,10*ROW('Hygiene Data'!I6))="","",OFFSET('Hygiene Data'!$I$11,0,10*ROW('Hygiene Data'!I6)))</f>
        <v/>
      </c>
      <c r="EE12" s="272" t="str">
        <f ca="true">+IF(OFFSET('Hygiene Data'!$I$12,0,10*ROW('Hygiene Data'!I6))="","",OFFSET('Hygiene Data'!$I$12,0,10*ROW('Hygiene Data'!I6)))</f>
        <v/>
      </c>
      <c r="EF12" s="272"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2"/>
      <c r="BS13" s="272" t="str">
        <f ca="true">+IF(OFFSET('Water Data'!$D$27,0,10*ROW('Water Data'!D7))="","",OFFSET('Water Data'!$D$27,0,10*ROW('Water Data'!D7)))</f>
        <v/>
      </c>
      <c r="BT13" s="272" t="str">
        <f ca="true">+IF(OFFSET('Water Data'!$D$28,0,10*ROW('Water Data'!D7))="","",OFFSET('Water Data'!$D$28,0,10*ROW('Water Data'!D7)))</f>
        <v/>
      </c>
      <c r="BU13" s="272" t="str">
        <f ca="true">+IF(OFFSET('Water Data'!$D$29,0,10*ROW('Water Data'!D7))="","",OFFSET('Water Data'!$D$29,0,10*ROW('Water Data'!D7)))</f>
        <v/>
      </c>
      <c r="BV13" s="272" t="str">
        <f ca="true">+IF(OFFSET('Water Data'!$E$27,0,10*ROW('Water Data'!E7))="","",OFFSET('Water Data'!$E$27,0,10*ROW('Water Data'!E7)))</f>
        <v/>
      </c>
      <c r="BW13" s="272" t="str">
        <f ca="true">+IF(OFFSET('Water Data'!$E$28,0,10*ROW('Water Data'!E7))="","",OFFSET('Water Data'!$E$28,0,10*ROW('Water Data'!E7)))</f>
        <v/>
      </c>
      <c r="BX13" s="272" t="str">
        <f ca="true">+IF(OFFSET('Water Data'!$E$29,0,10*ROW('Water Data'!E7))="","",OFFSET('Water Data'!$E$29,0,10*ROW('Water Data'!E7)))</f>
        <v/>
      </c>
      <c r="BY13" s="272" t="str">
        <f ca="true">+IF(OFFSET('Water Data'!$F$27,0,10*ROW('Water Data'!F7))="","",OFFSET('Water Data'!$F$27,0,10*ROW('Water Data'!F7)))</f>
        <v/>
      </c>
      <c r="BZ13" s="272" t="str">
        <f ca="true">+IF(OFFSET('Water Data'!$F$28,0,10*ROW('Water Data'!F7))="","",OFFSET('Water Data'!$F$28,0,10*ROW('Water Data'!F7)))</f>
        <v/>
      </c>
      <c r="CA13" s="272" t="str">
        <f ca="true">+IF(OFFSET('Water Data'!$F$29,0,10*ROW('Water Data'!F7))="","",OFFSET('Water Data'!$F$29,0,10*ROW('Water Data'!F7)))</f>
        <v/>
      </c>
      <c r="CB13" s="272" t="str">
        <f ca="true">+IF(OFFSET('Water Data'!$G$27,0,10*ROW('Water Data'!G7))="","",OFFSET('Water Data'!$G$27,0,10*ROW('Water Data'!G7)))</f>
        <v/>
      </c>
      <c r="CC13" s="272" t="str">
        <f ca="true">+IF(OFFSET('Water Data'!$G$28,0,10*ROW('Water Data'!G7))="","",OFFSET('Water Data'!$G$28,0,10*ROW('Water Data'!G7)))</f>
        <v/>
      </c>
      <c r="CD13" s="272" t="str">
        <f ca="true">+IF(OFFSET('Water Data'!$G$29,0,10*ROW('Water Data'!G7))="","",OFFSET('Water Data'!$G$29,0,10*ROW('Water Data'!G7)))</f>
        <v/>
      </c>
      <c r="CE13" s="272" t="str">
        <f ca="true">+IF(OFFSET('Water Data'!$H$27,0,10*ROW('Water Data'!H7))="","",OFFSET('Water Data'!$H$27,0,10*ROW('Water Data'!H7)))</f>
        <v/>
      </c>
      <c r="CF13" s="272" t="str">
        <f ca="true">+IF(OFFSET('Water Data'!$H$28,0,10*ROW('Water Data'!H7))="","",OFFSET('Water Data'!$H$28,0,10*ROW('Water Data'!H7)))</f>
        <v/>
      </c>
      <c r="CG13" s="272" t="str">
        <f ca="true">+IF(OFFSET('Water Data'!$H$29,0,10*ROW('Water Data'!H7))="","",OFFSET('Water Data'!$H$29,0,10*ROW('Water Data'!H7)))</f>
        <v/>
      </c>
      <c r="CH13" s="272" t="str">
        <f ca="true">+IF(OFFSET('Water Data'!$I$27,0,10*ROW('Water Data'!I7))="","",OFFSET('Water Data'!$I$27,0,10*ROW('Water Data'!I7)))</f>
        <v/>
      </c>
      <c r="CI13" s="272" t="str">
        <f ca="true">+IF(OFFSET('Water Data'!$I$28,0,10*ROW('Water Data'!I7))="","",OFFSET('Water Data'!$I$28,0,10*ROW('Water Data'!I7)))</f>
        <v/>
      </c>
      <c r="CJ13" s="272" t="str">
        <f ca="true">+IF(OFFSET('Water Data'!$I$29,0,10*ROW('Water Data'!I7))="","",OFFSET('Water Data'!$I$29,0,10*ROW('Water Data'!I7)))</f>
        <v/>
      </c>
      <c r="CK13" s="272" t="str">
        <f ca="true">+IF(OFFSET('Sanitation Data'!$D$28,0,10*ROW('Sanitation Data'!D7))="","",OFFSET('Sanitation Data'!$D$28,0,10*ROW('Sanitation Data'!D7)))</f>
        <v/>
      </c>
      <c r="CL13" s="272" t="str">
        <f ca="true">+IF(OFFSET('Sanitation Data'!$D$29,0,10*ROW('Sanitation Data'!D7))="","",OFFSET('Sanitation Data'!$D$29,0,10*ROW('Sanitation Data'!D7)))</f>
        <v/>
      </c>
      <c r="CM13" s="272" t="str">
        <f ca="true">+IF(OFFSET('Sanitation Data'!$D$30,0,10*ROW('Sanitation Data'!D7))="","",OFFSET('Sanitation Data'!$D$30,0,10*ROW('Sanitation Data'!D7)))</f>
        <v/>
      </c>
      <c r="CN13" s="272" t="str">
        <f ca="true">+IF(OFFSET('Sanitation Data'!$D$31,0,10*ROW('Sanitation Data'!D7))="","",OFFSET('Sanitation Data'!$D$31,0,10*ROW('Sanitation Data'!D7)))</f>
        <v/>
      </c>
      <c r="CO13" s="272" t="str">
        <f ca="true">+IF(OFFSET('Sanitation Data'!$D$32,0,10*ROW('Sanitation Data'!D7))="","",OFFSET('Sanitation Data'!$D$32,0,10*ROW('Sanitation Data'!D7)))</f>
        <v/>
      </c>
      <c r="CP13" s="272" t="str">
        <f ca="true">+IF(OFFSET('Sanitation Data'!$E$28,0,10*ROW('Sanitation Data'!E7))="","",OFFSET('Sanitation Data'!$E$28,0,10*ROW('Sanitation Data'!E7)))</f>
        <v/>
      </c>
      <c r="CQ13" s="272" t="str">
        <f ca="true">+IF(OFFSET('Sanitation Data'!$E$29,0,10*ROW('Sanitation Data'!E7))="","",OFFSET('Sanitation Data'!$E$29,0,10*ROW('Sanitation Data'!E7)))</f>
        <v/>
      </c>
      <c r="CR13" s="272" t="str">
        <f ca="true">+IF(OFFSET('Sanitation Data'!$E$30,0,10*ROW('Sanitation Data'!E7))="","",OFFSET('Sanitation Data'!$E$30,0,10*ROW('Sanitation Data'!E7)))</f>
        <v/>
      </c>
      <c r="CS13" s="272" t="str">
        <f ca="true">+IF(OFFSET('Sanitation Data'!$E$31,0,10*ROW('Sanitation Data'!E7))="","",OFFSET('Sanitation Data'!$E$31,0,10*ROW('Sanitation Data'!E7)))</f>
        <v/>
      </c>
      <c r="CT13" s="272" t="str">
        <f ca="true">+IF(OFFSET('Sanitation Data'!$E$32,0,10*ROW('Sanitation Data'!E7))="","",OFFSET('Sanitation Data'!$E$32,0,10*ROW('Sanitation Data'!E7)))</f>
        <v/>
      </c>
      <c r="CU13" s="272" t="str">
        <f ca="true">+IF(OFFSET('Sanitation Data'!$F$28,0,10*ROW('Sanitation Data'!F7))="","",OFFSET('Sanitation Data'!$F$28,0,10*ROW('Sanitation Data'!F7)))</f>
        <v/>
      </c>
      <c r="CV13" s="272" t="str">
        <f ca="true">+IF(OFFSET('Sanitation Data'!$F$29,0,10*ROW('Sanitation Data'!F7))="","",OFFSET('Sanitation Data'!$F$29,0,10*ROW('Sanitation Data'!F7)))</f>
        <v/>
      </c>
      <c r="CW13" s="272" t="str">
        <f ca="true">+IF(OFFSET('Sanitation Data'!$F$30,0,10*ROW('Sanitation Data'!F7))="","",OFFSET('Sanitation Data'!$F$30,0,10*ROW('Sanitation Data'!F7)))</f>
        <v/>
      </c>
      <c r="CX13" s="272" t="str">
        <f ca="true">+IF(OFFSET('Sanitation Data'!$F$31,0,10*ROW('Sanitation Data'!F7))="","",OFFSET('Sanitation Data'!$F$31,0,10*ROW('Sanitation Data'!F7)))</f>
        <v/>
      </c>
      <c r="CY13" s="272" t="str">
        <f ca="true">+IF(OFFSET('Sanitation Data'!$F$32,0,10*ROW('Sanitation Data'!F7))="","",OFFSET('Sanitation Data'!$F$32,0,10*ROW('Sanitation Data'!F7)))</f>
        <v/>
      </c>
      <c r="CZ13" s="272" t="str">
        <f ca="true">+IF(OFFSET('Sanitation Data'!$G$28,0,10*ROW('Sanitation Data'!G7))="","",OFFSET('Sanitation Data'!$G$28,0,10*ROW('Sanitation Data'!G7)))</f>
        <v/>
      </c>
      <c r="DA13" s="272" t="str">
        <f ca="true">+IF(OFFSET('Sanitation Data'!$G$29,0,10*ROW('Sanitation Data'!G7))="","",OFFSET('Sanitation Data'!$G$29,0,10*ROW('Sanitation Data'!G7)))</f>
        <v/>
      </c>
      <c r="DB13" s="272" t="str">
        <f ca="true">+IF(OFFSET('Sanitation Data'!$G$30,0,10*ROW('Sanitation Data'!G7))="","",OFFSET('Sanitation Data'!$G$30,0,10*ROW('Sanitation Data'!G7)))</f>
        <v/>
      </c>
      <c r="DC13" s="272" t="str">
        <f ca="true">+IF(OFFSET('Sanitation Data'!$G$31,0,10*ROW('Sanitation Data'!G7))="","",OFFSET('Sanitation Data'!$G$31,0,10*ROW('Sanitation Data'!G7)))</f>
        <v/>
      </c>
      <c r="DD13" s="272" t="str">
        <f ca="true">+IF(OFFSET('Sanitation Data'!$G$32,0,10*ROW('Sanitation Data'!G7))="","",OFFSET('Sanitation Data'!$G$32,0,10*ROW('Sanitation Data'!G7)))</f>
        <v/>
      </c>
      <c r="DE13" s="272" t="str">
        <f ca="true">+IF(OFFSET('Sanitation Data'!$H$28,0,10*ROW('Sanitation Data'!H7))="","",OFFSET('Sanitation Data'!$H$28,0,10*ROW('Sanitation Data'!H7)))</f>
        <v/>
      </c>
      <c r="DF13" s="272" t="str">
        <f ca="true">+IF(OFFSET('Sanitation Data'!$H$29,0,10*ROW('Sanitation Data'!H7))="","",OFFSET('Sanitation Data'!$H$29,0,10*ROW('Sanitation Data'!H7)))</f>
        <v/>
      </c>
      <c r="DG13" s="272" t="str">
        <f ca="true">+IF(OFFSET('Sanitation Data'!$H$30,0,10*ROW('Sanitation Data'!H7))="","",OFFSET('Sanitation Data'!$H$30,0,10*ROW('Sanitation Data'!H7)))</f>
        <v/>
      </c>
      <c r="DH13" s="272" t="str">
        <f ca="true">+IF(OFFSET('Sanitation Data'!$H$31,0,10*ROW('Sanitation Data'!H7))="","",OFFSET('Sanitation Data'!$H$31,0,10*ROW('Sanitation Data'!H7)))</f>
        <v/>
      </c>
      <c r="DI13" s="272" t="str">
        <f ca="true">+IF(OFFSET('Sanitation Data'!$H$32,0,10*ROW('Sanitation Data'!H7))="","",OFFSET('Sanitation Data'!$H$32,0,10*ROW('Sanitation Data'!H7)))</f>
        <v/>
      </c>
      <c r="DJ13" s="272" t="str">
        <f ca="true">+IF(OFFSET('Sanitation Data'!$I$28,0,10*ROW('Sanitation Data'!I7))="","",OFFSET('Sanitation Data'!$I$28,0,10*ROW('Sanitation Data'!I7)))</f>
        <v/>
      </c>
      <c r="DK13" s="272" t="str">
        <f ca="true">+IF(OFFSET('Sanitation Data'!$I$29,0,10*ROW('Sanitation Data'!I7))="","",OFFSET('Sanitation Data'!$I$29,0,10*ROW('Sanitation Data'!I7)))</f>
        <v/>
      </c>
      <c r="DL13" s="272" t="str">
        <f ca="true">+IF(OFFSET('Sanitation Data'!$I$30,0,10*ROW('Sanitation Data'!I7))="","",OFFSET('Sanitation Data'!$I$30,0,10*ROW('Sanitation Data'!I7)))</f>
        <v/>
      </c>
      <c r="DM13" s="272" t="str">
        <f ca="true">+IF(OFFSET('Sanitation Data'!$I$31,0,10*ROW('Sanitation Data'!I7))="","",OFFSET('Sanitation Data'!$I$31,0,10*ROW('Sanitation Data'!I7)))</f>
        <v/>
      </c>
      <c r="DN13" s="272" t="str">
        <f ca="true">+IF(OFFSET('Sanitation Data'!$I$32,0,10*ROW('Sanitation Data'!I7))="","",OFFSET('Sanitation Data'!$I$32,0,10*ROW('Sanitation Data'!I7)))</f>
        <v/>
      </c>
      <c r="DO13" s="272" t="str">
        <f ca="true">+IF(OFFSET('Hygiene Data'!$D$11,0,10*ROW('Hygiene Data'!D7))="","",OFFSET('Hygiene Data'!$D$11,0,10*ROW('Hygiene Data'!D7)))</f>
        <v/>
      </c>
      <c r="DP13" s="272" t="str">
        <f ca="true">+IF(OFFSET('Hygiene Data'!$D$12,0,10*ROW('Hygiene Data'!D7))="","",OFFSET('Hygiene Data'!$D$12,0,10*ROW('Hygiene Data'!D7)))</f>
        <v/>
      </c>
      <c r="DQ13" s="272" t="str">
        <f ca="true">+IF(OFFSET('Hygiene Data'!$D$13,0,10*ROW('Hygiene Data'!D7))="","",OFFSET('Hygiene Data'!$D$13,0,10*ROW('Hygiene Data'!D7)))</f>
        <v/>
      </c>
      <c r="DR13" s="272" t="str">
        <f ca="true">+IF(OFFSET('Hygiene Data'!$E$11,0,10*ROW('Hygiene Data'!E7))="","",OFFSET('Hygiene Data'!$E$11,0,10*ROW('Hygiene Data'!E7)))</f>
        <v/>
      </c>
      <c r="DS13" s="272" t="str">
        <f ca="true">+IF(OFFSET('Hygiene Data'!$E$12,0,10*ROW('Hygiene Data'!E7))="","",OFFSET('Hygiene Data'!$E$12,0,10*ROW('Hygiene Data'!E7)))</f>
        <v/>
      </c>
      <c r="DT13" s="272" t="str">
        <f ca="true">+IF(OFFSET('Hygiene Data'!$E$13,0,10*ROW('Hygiene Data'!E7))="","",OFFSET('Hygiene Data'!$E$13,0,10*ROW('Hygiene Data'!E7)))</f>
        <v/>
      </c>
      <c r="DU13" s="272" t="str">
        <f ca="true">+IF(OFFSET('Hygiene Data'!$F$11,0,10*ROW('Hygiene Data'!F7))="","",OFFSET('Hygiene Data'!$F$11,0,10*ROW('Hygiene Data'!F7)))</f>
        <v/>
      </c>
      <c r="DV13" s="272" t="str">
        <f ca="true">+IF(OFFSET('Hygiene Data'!$F$12,0,10*ROW('Hygiene Data'!F7))="","",OFFSET('Hygiene Data'!$F$12,0,10*ROW('Hygiene Data'!F7)))</f>
        <v/>
      </c>
      <c r="DW13" s="272" t="str">
        <f ca="true">+IF(OFFSET('Hygiene Data'!$F$13,0,10*ROW('Hygiene Data'!F7))="","",OFFSET('Hygiene Data'!$F$13,0,10*ROW('Hygiene Data'!F7)))</f>
        <v/>
      </c>
      <c r="DX13" s="272" t="str">
        <f ca="true">+IF(OFFSET('Hygiene Data'!$G$11,0,10*ROW('Hygiene Data'!G7))="","",OFFSET('Hygiene Data'!$G$11,0,10*ROW('Hygiene Data'!G7)))</f>
        <v/>
      </c>
      <c r="DY13" s="272" t="str">
        <f ca="true">+IF(OFFSET('Hygiene Data'!$G$12,0,10*ROW('Hygiene Data'!G7))="","",OFFSET('Hygiene Data'!$G$12,0,10*ROW('Hygiene Data'!G7)))</f>
        <v/>
      </c>
      <c r="DZ13" s="272" t="str">
        <f ca="true">+IF(OFFSET('Hygiene Data'!$G$13,0,10*ROW('Hygiene Data'!G7))="","",OFFSET('Hygiene Data'!$G$13,0,10*ROW('Hygiene Data'!G7)))</f>
        <v/>
      </c>
      <c r="EA13" s="272" t="str">
        <f ca="true">+IF(OFFSET('Hygiene Data'!$H$11,0,10*ROW('Hygiene Data'!H7))="","",OFFSET('Hygiene Data'!$H$11,0,10*ROW('Hygiene Data'!H7)))</f>
        <v/>
      </c>
      <c r="EB13" s="272" t="str">
        <f ca="true">+IF(OFFSET('Hygiene Data'!$H$12,0,10*ROW('Hygiene Data'!H7))="","",OFFSET('Hygiene Data'!$H$12,0,10*ROW('Hygiene Data'!H7)))</f>
        <v/>
      </c>
      <c r="EC13" s="272" t="str">
        <f ca="true">+IF(OFFSET('Hygiene Data'!$H$13,0,10*ROW('Hygiene Data'!H7))="","",OFFSET('Hygiene Data'!$H$13,0,10*ROW('Hygiene Data'!H7)))</f>
        <v/>
      </c>
      <c r="ED13" s="272" t="str">
        <f ca="true">+IF(OFFSET('Hygiene Data'!$I$11,0,10*ROW('Hygiene Data'!I7))="","",OFFSET('Hygiene Data'!$I$11,0,10*ROW('Hygiene Data'!I7)))</f>
        <v/>
      </c>
      <c r="EE13" s="272" t="str">
        <f ca="true">+IF(OFFSET('Hygiene Data'!$I$12,0,10*ROW('Hygiene Data'!I7))="","",OFFSET('Hygiene Data'!$I$12,0,10*ROW('Hygiene Data'!I7)))</f>
        <v/>
      </c>
      <c r="EF13" s="27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2"/>
      <c r="BS14" s="272" t="str">
        <f ca="true">+IF(OFFSET('Water Data'!$D$27,0,10*ROW('Water Data'!D8))="","",OFFSET('Water Data'!$D$27,0,10*ROW('Water Data'!D8)))</f>
        <v/>
      </c>
      <c r="BT14" s="272" t="str">
        <f ca="true">+IF(OFFSET('Water Data'!$D$28,0,10*ROW('Water Data'!D8))="","",OFFSET('Water Data'!$D$28,0,10*ROW('Water Data'!D8)))</f>
        <v/>
      </c>
      <c r="BU14" s="272" t="str">
        <f ca="true">+IF(OFFSET('Water Data'!$D$29,0,10*ROW('Water Data'!D8))="","",OFFSET('Water Data'!$D$29,0,10*ROW('Water Data'!D8)))</f>
        <v/>
      </c>
      <c r="BV14" s="272" t="str">
        <f ca="true">+IF(OFFSET('Water Data'!$E$27,0,10*ROW('Water Data'!E8))="","",OFFSET('Water Data'!$E$27,0,10*ROW('Water Data'!E8)))</f>
        <v/>
      </c>
      <c r="BW14" s="272" t="str">
        <f ca="true">+IF(OFFSET('Water Data'!$E$28,0,10*ROW('Water Data'!E8))="","",OFFSET('Water Data'!$E$28,0,10*ROW('Water Data'!E8)))</f>
        <v/>
      </c>
      <c r="BX14" s="272" t="str">
        <f ca="true">+IF(OFFSET('Water Data'!$E$29,0,10*ROW('Water Data'!E8))="","",OFFSET('Water Data'!$E$29,0,10*ROW('Water Data'!E8)))</f>
        <v/>
      </c>
      <c r="BY14" s="272" t="str">
        <f ca="true">+IF(OFFSET('Water Data'!$F$27,0,10*ROW('Water Data'!F8))="","",OFFSET('Water Data'!$F$27,0,10*ROW('Water Data'!F8)))</f>
        <v/>
      </c>
      <c r="BZ14" s="272" t="str">
        <f ca="true">+IF(OFFSET('Water Data'!$F$28,0,10*ROW('Water Data'!F8))="","",OFFSET('Water Data'!$F$28,0,10*ROW('Water Data'!F8)))</f>
        <v/>
      </c>
      <c r="CA14" s="272" t="str">
        <f ca="true">+IF(OFFSET('Water Data'!$F$29,0,10*ROW('Water Data'!F8))="","",OFFSET('Water Data'!$F$29,0,10*ROW('Water Data'!F8)))</f>
        <v/>
      </c>
      <c r="CB14" s="272" t="str">
        <f ca="true">+IF(OFFSET('Water Data'!$G$27,0,10*ROW('Water Data'!G8))="","",OFFSET('Water Data'!$G$27,0,10*ROW('Water Data'!G8)))</f>
        <v/>
      </c>
      <c r="CC14" s="272" t="str">
        <f ca="true">+IF(OFFSET('Water Data'!$G$28,0,10*ROW('Water Data'!G8))="","",OFFSET('Water Data'!$G$28,0,10*ROW('Water Data'!G8)))</f>
        <v/>
      </c>
      <c r="CD14" s="272" t="str">
        <f ca="true">+IF(OFFSET('Water Data'!$G$29,0,10*ROW('Water Data'!G8))="","",OFFSET('Water Data'!$G$29,0,10*ROW('Water Data'!G8)))</f>
        <v/>
      </c>
      <c r="CE14" s="272" t="str">
        <f ca="true">+IF(OFFSET('Water Data'!$H$27,0,10*ROW('Water Data'!H8))="","",OFFSET('Water Data'!$H$27,0,10*ROW('Water Data'!H8)))</f>
        <v/>
      </c>
      <c r="CF14" s="272" t="str">
        <f ca="true">+IF(OFFSET('Water Data'!$H$28,0,10*ROW('Water Data'!H8))="","",OFFSET('Water Data'!$H$28,0,10*ROW('Water Data'!H8)))</f>
        <v/>
      </c>
      <c r="CG14" s="272" t="str">
        <f ca="true">+IF(OFFSET('Water Data'!$H$29,0,10*ROW('Water Data'!H8))="","",OFFSET('Water Data'!$H$29,0,10*ROW('Water Data'!H8)))</f>
        <v/>
      </c>
      <c r="CH14" s="272" t="str">
        <f ca="true">+IF(OFFSET('Water Data'!$I$27,0,10*ROW('Water Data'!I8))="","",OFFSET('Water Data'!$I$27,0,10*ROW('Water Data'!I8)))</f>
        <v/>
      </c>
      <c r="CI14" s="272" t="str">
        <f ca="true">+IF(OFFSET('Water Data'!$I$28,0,10*ROW('Water Data'!I8))="","",OFFSET('Water Data'!$I$28,0,10*ROW('Water Data'!I8)))</f>
        <v/>
      </c>
      <c r="CJ14" s="272" t="str">
        <f ca="true">+IF(OFFSET('Water Data'!$I$29,0,10*ROW('Water Data'!I8))="","",OFFSET('Water Data'!$I$29,0,10*ROW('Water Data'!I8)))</f>
        <v/>
      </c>
      <c r="CK14" s="272" t="str">
        <f ca="true">+IF(OFFSET('Sanitation Data'!$D$28,0,10*ROW('Sanitation Data'!D8))="","",OFFSET('Sanitation Data'!$D$28,0,10*ROW('Sanitation Data'!D8)))</f>
        <v/>
      </c>
      <c r="CL14" s="272" t="str">
        <f ca="true">+IF(OFFSET('Sanitation Data'!$D$29,0,10*ROW('Sanitation Data'!D8))="","",OFFSET('Sanitation Data'!$D$29,0,10*ROW('Sanitation Data'!D8)))</f>
        <v/>
      </c>
      <c r="CM14" s="272" t="str">
        <f ca="true">+IF(OFFSET('Sanitation Data'!$D$30,0,10*ROW('Sanitation Data'!D8))="","",OFFSET('Sanitation Data'!$D$30,0,10*ROW('Sanitation Data'!D8)))</f>
        <v/>
      </c>
      <c r="CN14" s="272" t="str">
        <f ca="true">+IF(OFFSET('Sanitation Data'!$D$31,0,10*ROW('Sanitation Data'!D8))="","",OFFSET('Sanitation Data'!$D$31,0,10*ROW('Sanitation Data'!D8)))</f>
        <v/>
      </c>
      <c r="CO14" s="272" t="str">
        <f ca="true">+IF(OFFSET('Sanitation Data'!$D$32,0,10*ROW('Sanitation Data'!D8))="","",OFFSET('Sanitation Data'!$D$32,0,10*ROW('Sanitation Data'!D8)))</f>
        <v/>
      </c>
      <c r="CP14" s="272" t="str">
        <f ca="true">+IF(OFFSET('Sanitation Data'!$E$28,0,10*ROW('Sanitation Data'!E8))="","",OFFSET('Sanitation Data'!$E$28,0,10*ROW('Sanitation Data'!E8)))</f>
        <v/>
      </c>
      <c r="CQ14" s="272" t="str">
        <f ca="true">+IF(OFFSET('Sanitation Data'!$E$29,0,10*ROW('Sanitation Data'!E8))="","",OFFSET('Sanitation Data'!$E$29,0,10*ROW('Sanitation Data'!E8)))</f>
        <v/>
      </c>
      <c r="CR14" s="272" t="str">
        <f ca="true">+IF(OFFSET('Sanitation Data'!$E$30,0,10*ROW('Sanitation Data'!E8))="","",OFFSET('Sanitation Data'!$E$30,0,10*ROW('Sanitation Data'!E8)))</f>
        <v/>
      </c>
      <c r="CS14" s="272" t="str">
        <f ca="true">+IF(OFFSET('Sanitation Data'!$E$31,0,10*ROW('Sanitation Data'!E8))="","",OFFSET('Sanitation Data'!$E$31,0,10*ROW('Sanitation Data'!E8)))</f>
        <v/>
      </c>
      <c r="CT14" s="272" t="str">
        <f ca="true">+IF(OFFSET('Sanitation Data'!$E$32,0,10*ROW('Sanitation Data'!E8))="","",OFFSET('Sanitation Data'!$E$32,0,10*ROW('Sanitation Data'!E8)))</f>
        <v/>
      </c>
      <c r="CU14" s="272" t="str">
        <f ca="true">+IF(OFFSET('Sanitation Data'!$F$28,0,10*ROW('Sanitation Data'!F8))="","",OFFSET('Sanitation Data'!$F$28,0,10*ROW('Sanitation Data'!F8)))</f>
        <v/>
      </c>
      <c r="CV14" s="272" t="str">
        <f ca="true">+IF(OFFSET('Sanitation Data'!$F$29,0,10*ROW('Sanitation Data'!F8))="","",OFFSET('Sanitation Data'!$F$29,0,10*ROW('Sanitation Data'!F8)))</f>
        <v/>
      </c>
      <c r="CW14" s="272" t="str">
        <f ca="true">+IF(OFFSET('Sanitation Data'!$F$30,0,10*ROW('Sanitation Data'!F8))="","",OFFSET('Sanitation Data'!$F$30,0,10*ROW('Sanitation Data'!F8)))</f>
        <v/>
      </c>
      <c r="CX14" s="272" t="str">
        <f ca="true">+IF(OFFSET('Sanitation Data'!$F$31,0,10*ROW('Sanitation Data'!F8))="","",OFFSET('Sanitation Data'!$F$31,0,10*ROW('Sanitation Data'!F8)))</f>
        <v/>
      </c>
      <c r="CY14" s="272" t="str">
        <f ca="true">+IF(OFFSET('Sanitation Data'!$F$32,0,10*ROW('Sanitation Data'!F8))="","",OFFSET('Sanitation Data'!$F$32,0,10*ROW('Sanitation Data'!F8)))</f>
        <v/>
      </c>
      <c r="CZ14" s="272" t="str">
        <f ca="true">+IF(OFFSET('Sanitation Data'!$G$28,0,10*ROW('Sanitation Data'!G8))="","",OFFSET('Sanitation Data'!$G$28,0,10*ROW('Sanitation Data'!G8)))</f>
        <v/>
      </c>
      <c r="DA14" s="272" t="str">
        <f ca="true">+IF(OFFSET('Sanitation Data'!$G$29,0,10*ROW('Sanitation Data'!G8))="","",OFFSET('Sanitation Data'!$G$29,0,10*ROW('Sanitation Data'!G8)))</f>
        <v/>
      </c>
      <c r="DB14" s="272" t="str">
        <f ca="true">+IF(OFFSET('Sanitation Data'!$G$30,0,10*ROW('Sanitation Data'!G8))="","",OFFSET('Sanitation Data'!$G$30,0,10*ROW('Sanitation Data'!G8)))</f>
        <v/>
      </c>
      <c r="DC14" s="272" t="str">
        <f ca="true">+IF(OFFSET('Sanitation Data'!$G$31,0,10*ROW('Sanitation Data'!G8))="","",OFFSET('Sanitation Data'!$G$31,0,10*ROW('Sanitation Data'!G8)))</f>
        <v/>
      </c>
      <c r="DD14" s="272" t="str">
        <f ca="true">+IF(OFFSET('Sanitation Data'!$G$32,0,10*ROW('Sanitation Data'!G8))="","",OFFSET('Sanitation Data'!$G$32,0,10*ROW('Sanitation Data'!G8)))</f>
        <v/>
      </c>
      <c r="DE14" s="272" t="str">
        <f ca="true">+IF(OFFSET('Sanitation Data'!$H$28,0,10*ROW('Sanitation Data'!H8))="","",OFFSET('Sanitation Data'!$H$28,0,10*ROW('Sanitation Data'!H8)))</f>
        <v/>
      </c>
      <c r="DF14" s="272" t="str">
        <f ca="true">+IF(OFFSET('Sanitation Data'!$H$29,0,10*ROW('Sanitation Data'!H8))="","",OFFSET('Sanitation Data'!$H$29,0,10*ROW('Sanitation Data'!H8)))</f>
        <v/>
      </c>
      <c r="DG14" s="272" t="str">
        <f ca="true">+IF(OFFSET('Sanitation Data'!$H$30,0,10*ROW('Sanitation Data'!H8))="","",OFFSET('Sanitation Data'!$H$30,0,10*ROW('Sanitation Data'!H8)))</f>
        <v/>
      </c>
      <c r="DH14" s="272" t="str">
        <f ca="true">+IF(OFFSET('Sanitation Data'!$H$31,0,10*ROW('Sanitation Data'!H8))="","",OFFSET('Sanitation Data'!$H$31,0,10*ROW('Sanitation Data'!H8)))</f>
        <v/>
      </c>
      <c r="DI14" s="272" t="str">
        <f ca="true">+IF(OFFSET('Sanitation Data'!$H$32,0,10*ROW('Sanitation Data'!H8))="","",OFFSET('Sanitation Data'!$H$32,0,10*ROW('Sanitation Data'!H8)))</f>
        <v/>
      </c>
      <c r="DJ14" s="272" t="str">
        <f ca="true">+IF(OFFSET('Sanitation Data'!$I$28,0,10*ROW('Sanitation Data'!I8))="","",OFFSET('Sanitation Data'!$I$28,0,10*ROW('Sanitation Data'!I8)))</f>
        <v/>
      </c>
      <c r="DK14" s="272" t="str">
        <f ca="true">+IF(OFFSET('Sanitation Data'!$I$29,0,10*ROW('Sanitation Data'!I8))="","",OFFSET('Sanitation Data'!$I$29,0,10*ROW('Sanitation Data'!I8)))</f>
        <v/>
      </c>
      <c r="DL14" s="272" t="str">
        <f ca="true">+IF(OFFSET('Sanitation Data'!$I$30,0,10*ROW('Sanitation Data'!I8))="","",OFFSET('Sanitation Data'!$I$30,0,10*ROW('Sanitation Data'!I8)))</f>
        <v/>
      </c>
      <c r="DM14" s="272" t="str">
        <f ca="true">+IF(OFFSET('Sanitation Data'!$I$31,0,10*ROW('Sanitation Data'!I8))="","",OFFSET('Sanitation Data'!$I$31,0,10*ROW('Sanitation Data'!I8)))</f>
        <v/>
      </c>
      <c r="DN14" s="272" t="str">
        <f ca="true">+IF(OFFSET('Sanitation Data'!$I$32,0,10*ROW('Sanitation Data'!I8))="","",OFFSET('Sanitation Data'!$I$32,0,10*ROW('Sanitation Data'!I8)))</f>
        <v/>
      </c>
      <c r="DO14" s="272" t="str">
        <f ca="true">+IF(OFFSET('Hygiene Data'!$D$11,0,10*ROW('Hygiene Data'!D8))="","",OFFSET('Hygiene Data'!$D$11,0,10*ROW('Hygiene Data'!D8)))</f>
        <v/>
      </c>
      <c r="DP14" s="272" t="str">
        <f ca="true">+IF(OFFSET('Hygiene Data'!$D$12,0,10*ROW('Hygiene Data'!D8))="","",OFFSET('Hygiene Data'!$D$12,0,10*ROW('Hygiene Data'!D8)))</f>
        <v/>
      </c>
      <c r="DQ14" s="272" t="str">
        <f ca="true">+IF(OFFSET('Hygiene Data'!$D$13,0,10*ROW('Hygiene Data'!D8))="","",OFFSET('Hygiene Data'!$D$13,0,10*ROW('Hygiene Data'!D8)))</f>
        <v/>
      </c>
      <c r="DR14" s="272" t="str">
        <f ca="true">+IF(OFFSET('Hygiene Data'!$E$11,0,10*ROW('Hygiene Data'!E8))="","",OFFSET('Hygiene Data'!$E$11,0,10*ROW('Hygiene Data'!E8)))</f>
        <v/>
      </c>
      <c r="DS14" s="272" t="str">
        <f ca="true">+IF(OFFSET('Hygiene Data'!$E$12,0,10*ROW('Hygiene Data'!E8))="","",OFFSET('Hygiene Data'!$E$12,0,10*ROW('Hygiene Data'!E8)))</f>
        <v/>
      </c>
      <c r="DT14" s="272" t="str">
        <f ca="true">+IF(OFFSET('Hygiene Data'!$E$13,0,10*ROW('Hygiene Data'!E8))="","",OFFSET('Hygiene Data'!$E$13,0,10*ROW('Hygiene Data'!E8)))</f>
        <v/>
      </c>
      <c r="DU14" s="272" t="str">
        <f ca="true">+IF(OFFSET('Hygiene Data'!$F$11,0,10*ROW('Hygiene Data'!F8))="","",OFFSET('Hygiene Data'!$F$11,0,10*ROW('Hygiene Data'!F8)))</f>
        <v/>
      </c>
      <c r="DV14" s="272" t="str">
        <f ca="true">+IF(OFFSET('Hygiene Data'!$F$12,0,10*ROW('Hygiene Data'!F8))="","",OFFSET('Hygiene Data'!$F$12,0,10*ROW('Hygiene Data'!F8)))</f>
        <v/>
      </c>
      <c r="DW14" s="272" t="str">
        <f ca="true">+IF(OFFSET('Hygiene Data'!$F$13,0,10*ROW('Hygiene Data'!F8))="","",OFFSET('Hygiene Data'!$F$13,0,10*ROW('Hygiene Data'!F8)))</f>
        <v/>
      </c>
      <c r="DX14" s="272" t="str">
        <f ca="true">+IF(OFFSET('Hygiene Data'!$G$11,0,10*ROW('Hygiene Data'!G8))="","",OFFSET('Hygiene Data'!$G$11,0,10*ROW('Hygiene Data'!G8)))</f>
        <v/>
      </c>
      <c r="DY14" s="272" t="str">
        <f ca="true">+IF(OFFSET('Hygiene Data'!$G$12,0,10*ROW('Hygiene Data'!G8))="","",OFFSET('Hygiene Data'!$G$12,0,10*ROW('Hygiene Data'!G8)))</f>
        <v/>
      </c>
      <c r="DZ14" s="272" t="str">
        <f ca="true">+IF(OFFSET('Hygiene Data'!$G$13,0,10*ROW('Hygiene Data'!G8))="","",OFFSET('Hygiene Data'!$G$13,0,10*ROW('Hygiene Data'!G8)))</f>
        <v/>
      </c>
      <c r="EA14" s="272" t="str">
        <f ca="true">+IF(OFFSET('Hygiene Data'!$H$11,0,10*ROW('Hygiene Data'!H8))="","",OFFSET('Hygiene Data'!$H$11,0,10*ROW('Hygiene Data'!H8)))</f>
        <v/>
      </c>
      <c r="EB14" s="272" t="str">
        <f ca="true">+IF(OFFSET('Hygiene Data'!$H$12,0,10*ROW('Hygiene Data'!H8))="","",OFFSET('Hygiene Data'!$H$12,0,10*ROW('Hygiene Data'!H8)))</f>
        <v/>
      </c>
      <c r="EC14" s="272" t="str">
        <f ca="true">+IF(OFFSET('Hygiene Data'!$H$13,0,10*ROW('Hygiene Data'!H8))="","",OFFSET('Hygiene Data'!$H$13,0,10*ROW('Hygiene Data'!H8)))</f>
        <v/>
      </c>
      <c r="ED14" s="272" t="str">
        <f ca="true">+IF(OFFSET('Hygiene Data'!$I$11,0,10*ROW('Hygiene Data'!I8))="","",OFFSET('Hygiene Data'!$I$11,0,10*ROW('Hygiene Data'!I8)))</f>
        <v/>
      </c>
      <c r="EE14" s="272" t="str">
        <f ca="true">+IF(OFFSET('Hygiene Data'!$I$12,0,10*ROW('Hygiene Data'!I8))="","",OFFSET('Hygiene Data'!$I$12,0,10*ROW('Hygiene Data'!I8)))</f>
        <v/>
      </c>
      <c r="EF14" s="27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2"/>
      <c r="BS15" s="272" t="str">
        <f ca="true">+IF(OFFSET('Water Data'!$D$27,0,10*ROW('Water Data'!D9))="","",OFFSET('Water Data'!$D$27,0,10*ROW('Water Data'!D9)))</f>
        <v/>
      </c>
      <c r="BT15" s="272" t="str">
        <f ca="true">+IF(OFFSET('Water Data'!$D$28,0,10*ROW('Water Data'!D9))="","",OFFSET('Water Data'!$D$28,0,10*ROW('Water Data'!D9)))</f>
        <v/>
      </c>
      <c r="BU15" s="272" t="str">
        <f ca="true">+IF(OFFSET('Water Data'!$D$29,0,10*ROW('Water Data'!D9))="","",OFFSET('Water Data'!$D$29,0,10*ROW('Water Data'!D9)))</f>
        <v/>
      </c>
      <c r="BV15" s="272" t="str">
        <f ca="true">+IF(OFFSET('Water Data'!$E$27,0,10*ROW('Water Data'!E9))="","",OFFSET('Water Data'!$E$27,0,10*ROW('Water Data'!E9)))</f>
        <v/>
      </c>
      <c r="BW15" s="272" t="str">
        <f ca="true">+IF(OFFSET('Water Data'!$E$28,0,10*ROW('Water Data'!E9))="","",OFFSET('Water Data'!$E$28,0,10*ROW('Water Data'!E9)))</f>
        <v/>
      </c>
      <c r="BX15" s="272" t="str">
        <f ca="true">+IF(OFFSET('Water Data'!$E$29,0,10*ROW('Water Data'!E9))="","",OFFSET('Water Data'!$E$29,0,10*ROW('Water Data'!E9)))</f>
        <v/>
      </c>
      <c r="BY15" s="272" t="str">
        <f ca="true">+IF(OFFSET('Water Data'!$F$27,0,10*ROW('Water Data'!F9))="","",OFFSET('Water Data'!$F$27,0,10*ROW('Water Data'!F9)))</f>
        <v/>
      </c>
      <c r="BZ15" s="272" t="str">
        <f ca="true">+IF(OFFSET('Water Data'!$F$28,0,10*ROW('Water Data'!F9))="","",OFFSET('Water Data'!$F$28,0,10*ROW('Water Data'!F9)))</f>
        <v/>
      </c>
      <c r="CA15" s="272" t="str">
        <f ca="true">+IF(OFFSET('Water Data'!$F$29,0,10*ROW('Water Data'!F9))="","",OFFSET('Water Data'!$F$29,0,10*ROW('Water Data'!F9)))</f>
        <v/>
      </c>
      <c r="CB15" s="272" t="str">
        <f ca="true">+IF(OFFSET('Water Data'!$G$27,0,10*ROW('Water Data'!G9))="","",OFFSET('Water Data'!$G$27,0,10*ROW('Water Data'!G9)))</f>
        <v/>
      </c>
      <c r="CC15" s="272" t="str">
        <f ca="true">+IF(OFFSET('Water Data'!$G$28,0,10*ROW('Water Data'!G9))="","",OFFSET('Water Data'!$G$28,0,10*ROW('Water Data'!G9)))</f>
        <v/>
      </c>
      <c r="CD15" s="272" t="str">
        <f ca="true">+IF(OFFSET('Water Data'!$G$29,0,10*ROW('Water Data'!G9))="","",OFFSET('Water Data'!$G$29,0,10*ROW('Water Data'!G9)))</f>
        <v/>
      </c>
      <c r="CE15" s="272" t="str">
        <f ca="true">+IF(OFFSET('Water Data'!$H$27,0,10*ROW('Water Data'!H9))="","",OFFSET('Water Data'!$H$27,0,10*ROW('Water Data'!H9)))</f>
        <v/>
      </c>
      <c r="CF15" s="272" t="str">
        <f ca="true">+IF(OFFSET('Water Data'!$H$28,0,10*ROW('Water Data'!H9))="","",OFFSET('Water Data'!$H$28,0,10*ROW('Water Data'!H9)))</f>
        <v/>
      </c>
      <c r="CG15" s="272" t="str">
        <f ca="true">+IF(OFFSET('Water Data'!$H$29,0,10*ROW('Water Data'!H9))="","",OFFSET('Water Data'!$H$29,0,10*ROW('Water Data'!H9)))</f>
        <v/>
      </c>
      <c r="CH15" s="272" t="str">
        <f ca="true">+IF(OFFSET('Water Data'!$I$27,0,10*ROW('Water Data'!I9))="","",OFFSET('Water Data'!$I$27,0,10*ROW('Water Data'!I9)))</f>
        <v/>
      </c>
      <c r="CI15" s="272" t="str">
        <f ca="true">+IF(OFFSET('Water Data'!$I$28,0,10*ROW('Water Data'!I9))="","",OFFSET('Water Data'!$I$28,0,10*ROW('Water Data'!I9)))</f>
        <v/>
      </c>
      <c r="CJ15" s="272" t="str">
        <f ca="true">+IF(OFFSET('Water Data'!$I$29,0,10*ROW('Water Data'!I9))="","",OFFSET('Water Data'!$I$29,0,10*ROW('Water Data'!I9)))</f>
        <v/>
      </c>
      <c r="CK15" s="272" t="str">
        <f ca="true">+IF(OFFSET('Sanitation Data'!$D$28,0,10*ROW('Sanitation Data'!D9))="","",OFFSET('Sanitation Data'!$D$28,0,10*ROW('Sanitation Data'!D9)))</f>
        <v/>
      </c>
      <c r="CL15" s="272" t="str">
        <f ca="true">+IF(OFFSET('Sanitation Data'!$D$29,0,10*ROW('Sanitation Data'!D9))="","",OFFSET('Sanitation Data'!$D$29,0,10*ROW('Sanitation Data'!D9)))</f>
        <v/>
      </c>
      <c r="CM15" s="272" t="str">
        <f ca="true">+IF(OFFSET('Sanitation Data'!$D$30,0,10*ROW('Sanitation Data'!D9))="","",OFFSET('Sanitation Data'!$D$30,0,10*ROW('Sanitation Data'!D9)))</f>
        <v/>
      </c>
      <c r="CN15" s="272" t="str">
        <f ca="true">+IF(OFFSET('Sanitation Data'!$D$31,0,10*ROW('Sanitation Data'!D9))="","",OFFSET('Sanitation Data'!$D$31,0,10*ROW('Sanitation Data'!D9)))</f>
        <v/>
      </c>
      <c r="CO15" s="272" t="str">
        <f ca="true">+IF(OFFSET('Sanitation Data'!$D$32,0,10*ROW('Sanitation Data'!D9))="","",OFFSET('Sanitation Data'!$D$32,0,10*ROW('Sanitation Data'!D9)))</f>
        <v/>
      </c>
      <c r="CP15" s="272" t="str">
        <f ca="true">+IF(OFFSET('Sanitation Data'!$E$28,0,10*ROW('Sanitation Data'!E9))="","",OFFSET('Sanitation Data'!$E$28,0,10*ROW('Sanitation Data'!E9)))</f>
        <v/>
      </c>
      <c r="CQ15" s="272" t="str">
        <f ca="true">+IF(OFFSET('Sanitation Data'!$E$29,0,10*ROW('Sanitation Data'!E9))="","",OFFSET('Sanitation Data'!$E$29,0,10*ROW('Sanitation Data'!E9)))</f>
        <v/>
      </c>
      <c r="CR15" s="272" t="str">
        <f ca="true">+IF(OFFSET('Sanitation Data'!$E$30,0,10*ROW('Sanitation Data'!E9))="","",OFFSET('Sanitation Data'!$E$30,0,10*ROW('Sanitation Data'!E9)))</f>
        <v/>
      </c>
      <c r="CS15" s="272" t="str">
        <f ca="true">+IF(OFFSET('Sanitation Data'!$E$31,0,10*ROW('Sanitation Data'!E9))="","",OFFSET('Sanitation Data'!$E$31,0,10*ROW('Sanitation Data'!E9)))</f>
        <v/>
      </c>
      <c r="CT15" s="272" t="str">
        <f ca="true">+IF(OFFSET('Sanitation Data'!$E$32,0,10*ROW('Sanitation Data'!E9))="","",OFFSET('Sanitation Data'!$E$32,0,10*ROW('Sanitation Data'!E9)))</f>
        <v/>
      </c>
      <c r="CU15" s="272" t="str">
        <f ca="true">+IF(OFFSET('Sanitation Data'!$F$28,0,10*ROW('Sanitation Data'!F9))="","",OFFSET('Sanitation Data'!$F$28,0,10*ROW('Sanitation Data'!F9)))</f>
        <v/>
      </c>
      <c r="CV15" s="272" t="str">
        <f ca="true">+IF(OFFSET('Sanitation Data'!$F$29,0,10*ROW('Sanitation Data'!F9))="","",OFFSET('Sanitation Data'!$F$29,0,10*ROW('Sanitation Data'!F9)))</f>
        <v/>
      </c>
      <c r="CW15" s="272" t="str">
        <f ca="true">+IF(OFFSET('Sanitation Data'!$F$30,0,10*ROW('Sanitation Data'!F9))="","",OFFSET('Sanitation Data'!$F$30,0,10*ROW('Sanitation Data'!F9)))</f>
        <v/>
      </c>
      <c r="CX15" s="272" t="str">
        <f ca="true">+IF(OFFSET('Sanitation Data'!$F$31,0,10*ROW('Sanitation Data'!F9))="","",OFFSET('Sanitation Data'!$F$31,0,10*ROW('Sanitation Data'!F9)))</f>
        <v/>
      </c>
      <c r="CY15" s="272" t="str">
        <f ca="true">+IF(OFFSET('Sanitation Data'!$F$32,0,10*ROW('Sanitation Data'!F9))="","",OFFSET('Sanitation Data'!$F$32,0,10*ROW('Sanitation Data'!F9)))</f>
        <v/>
      </c>
      <c r="CZ15" s="272" t="str">
        <f ca="true">+IF(OFFSET('Sanitation Data'!$G$28,0,10*ROW('Sanitation Data'!G9))="","",OFFSET('Sanitation Data'!$G$28,0,10*ROW('Sanitation Data'!G9)))</f>
        <v/>
      </c>
      <c r="DA15" s="272" t="str">
        <f ca="true">+IF(OFFSET('Sanitation Data'!$G$29,0,10*ROW('Sanitation Data'!G9))="","",OFFSET('Sanitation Data'!$G$29,0,10*ROW('Sanitation Data'!G9)))</f>
        <v/>
      </c>
      <c r="DB15" s="272" t="str">
        <f ca="true">+IF(OFFSET('Sanitation Data'!$G$30,0,10*ROW('Sanitation Data'!G9))="","",OFFSET('Sanitation Data'!$G$30,0,10*ROW('Sanitation Data'!G9)))</f>
        <v/>
      </c>
      <c r="DC15" s="272" t="str">
        <f ca="true">+IF(OFFSET('Sanitation Data'!$G$31,0,10*ROW('Sanitation Data'!G9))="","",OFFSET('Sanitation Data'!$G$31,0,10*ROW('Sanitation Data'!G9)))</f>
        <v/>
      </c>
      <c r="DD15" s="272" t="str">
        <f ca="true">+IF(OFFSET('Sanitation Data'!$G$32,0,10*ROW('Sanitation Data'!G9))="","",OFFSET('Sanitation Data'!$G$32,0,10*ROW('Sanitation Data'!G9)))</f>
        <v/>
      </c>
      <c r="DE15" s="272" t="str">
        <f ca="true">+IF(OFFSET('Sanitation Data'!$H$28,0,10*ROW('Sanitation Data'!H9))="","",OFFSET('Sanitation Data'!$H$28,0,10*ROW('Sanitation Data'!H9)))</f>
        <v/>
      </c>
      <c r="DF15" s="272" t="str">
        <f ca="true">+IF(OFFSET('Sanitation Data'!$H$29,0,10*ROW('Sanitation Data'!H9))="","",OFFSET('Sanitation Data'!$H$29,0,10*ROW('Sanitation Data'!H9)))</f>
        <v/>
      </c>
      <c r="DG15" s="272" t="str">
        <f ca="true">+IF(OFFSET('Sanitation Data'!$H$30,0,10*ROW('Sanitation Data'!H9))="","",OFFSET('Sanitation Data'!$H$30,0,10*ROW('Sanitation Data'!H9)))</f>
        <v/>
      </c>
      <c r="DH15" s="272" t="str">
        <f ca="true">+IF(OFFSET('Sanitation Data'!$H$31,0,10*ROW('Sanitation Data'!H9))="","",OFFSET('Sanitation Data'!$H$31,0,10*ROW('Sanitation Data'!H9)))</f>
        <v/>
      </c>
      <c r="DI15" s="272" t="str">
        <f ca="true">+IF(OFFSET('Sanitation Data'!$H$32,0,10*ROW('Sanitation Data'!H9))="","",OFFSET('Sanitation Data'!$H$32,0,10*ROW('Sanitation Data'!H9)))</f>
        <v/>
      </c>
      <c r="DJ15" s="272" t="str">
        <f ca="true">+IF(OFFSET('Sanitation Data'!$I$28,0,10*ROW('Sanitation Data'!I9))="","",OFFSET('Sanitation Data'!$I$28,0,10*ROW('Sanitation Data'!I9)))</f>
        <v/>
      </c>
      <c r="DK15" s="272" t="str">
        <f ca="true">+IF(OFFSET('Sanitation Data'!$I$29,0,10*ROW('Sanitation Data'!I9))="","",OFFSET('Sanitation Data'!$I$29,0,10*ROW('Sanitation Data'!I9)))</f>
        <v/>
      </c>
      <c r="DL15" s="272" t="str">
        <f ca="true">+IF(OFFSET('Sanitation Data'!$I$30,0,10*ROW('Sanitation Data'!I9))="","",OFFSET('Sanitation Data'!$I$30,0,10*ROW('Sanitation Data'!I9)))</f>
        <v/>
      </c>
      <c r="DM15" s="272" t="str">
        <f ca="true">+IF(OFFSET('Sanitation Data'!$I$31,0,10*ROW('Sanitation Data'!I9))="","",OFFSET('Sanitation Data'!$I$31,0,10*ROW('Sanitation Data'!I9)))</f>
        <v/>
      </c>
      <c r="DN15" s="272" t="str">
        <f ca="true">+IF(OFFSET('Sanitation Data'!$I$32,0,10*ROW('Sanitation Data'!I9))="","",OFFSET('Sanitation Data'!$I$32,0,10*ROW('Sanitation Data'!I9)))</f>
        <v/>
      </c>
      <c r="DO15" s="272" t="str">
        <f ca="true">+IF(OFFSET('Hygiene Data'!$D$11,0,10*ROW('Hygiene Data'!D9))="","",OFFSET('Hygiene Data'!$D$11,0,10*ROW('Hygiene Data'!D9)))</f>
        <v/>
      </c>
      <c r="DP15" s="272" t="str">
        <f ca="true">+IF(OFFSET('Hygiene Data'!$D$12,0,10*ROW('Hygiene Data'!D9))="","",OFFSET('Hygiene Data'!$D$12,0,10*ROW('Hygiene Data'!D9)))</f>
        <v/>
      </c>
      <c r="DQ15" s="272" t="str">
        <f ca="true">+IF(OFFSET('Hygiene Data'!$D$13,0,10*ROW('Hygiene Data'!D9))="","",OFFSET('Hygiene Data'!$D$13,0,10*ROW('Hygiene Data'!D9)))</f>
        <v/>
      </c>
      <c r="DR15" s="272" t="str">
        <f ca="true">+IF(OFFSET('Hygiene Data'!$E$11,0,10*ROW('Hygiene Data'!E9))="","",OFFSET('Hygiene Data'!$E$11,0,10*ROW('Hygiene Data'!E9)))</f>
        <v/>
      </c>
      <c r="DS15" s="272" t="str">
        <f ca="true">+IF(OFFSET('Hygiene Data'!$E$12,0,10*ROW('Hygiene Data'!E9))="","",OFFSET('Hygiene Data'!$E$12,0,10*ROW('Hygiene Data'!E9)))</f>
        <v/>
      </c>
      <c r="DT15" s="272" t="str">
        <f ca="true">+IF(OFFSET('Hygiene Data'!$E$13,0,10*ROW('Hygiene Data'!E9))="","",OFFSET('Hygiene Data'!$E$13,0,10*ROW('Hygiene Data'!E9)))</f>
        <v/>
      </c>
      <c r="DU15" s="272" t="str">
        <f ca="true">+IF(OFFSET('Hygiene Data'!$F$11,0,10*ROW('Hygiene Data'!F9))="","",OFFSET('Hygiene Data'!$F$11,0,10*ROW('Hygiene Data'!F9)))</f>
        <v/>
      </c>
      <c r="DV15" s="272" t="str">
        <f ca="true">+IF(OFFSET('Hygiene Data'!$F$12,0,10*ROW('Hygiene Data'!F9))="","",OFFSET('Hygiene Data'!$F$12,0,10*ROW('Hygiene Data'!F9)))</f>
        <v/>
      </c>
      <c r="DW15" s="272" t="str">
        <f ca="true">+IF(OFFSET('Hygiene Data'!$F$13,0,10*ROW('Hygiene Data'!F9))="","",OFFSET('Hygiene Data'!$F$13,0,10*ROW('Hygiene Data'!F9)))</f>
        <v/>
      </c>
      <c r="DX15" s="272" t="str">
        <f ca="true">+IF(OFFSET('Hygiene Data'!$G$11,0,10*ROW('Hygiene Data'!G9))="","",OFFSET('Hygiene Data'!$G$11,0,10*ROW('Hygiene Data'!G9)))</f>
        <v/>
      </c>
      <c r="DY15" s="272" t="str">
        <f ca="true">+IF(OFFSET('Hygiene Data'!$G$12,0,10*ROW('Hygiene Data'!G9))="","",OFFSET('Hygiene Data'!$G$12,0,10*ROW('Hygiene Data'!G9)))</f>
        <v/>
      </c>
      <c r="DZ15" s="272" t="str">
        <f ca="true">+IF(OFFSET('Hygiene Data'!$G$13,0,10*ROW('Hygiene Data'!G9))="","",OFFSET('Hygiene Data'!$G$13,0,10*ROW('Hygiene Data'!G9)))</f>
        <v/>
      </c>
      <c r="EA15" s="272" t="str">
        <f ca="true">+IF(OFFSET('Hygiene Data'!$H$11,0,10*ROW('Hygiene Data'!H9))="","",OFFSET('Hygiene Data'!$H$11,0,10*ROW('Hygiene Data'!H9)))</f>
        <v/>
      </c>
      <c r="EB15" s="272" t="str">
        <f ca="true">+IF(OFFSET('Hygiene Data'!$H$12,0,10*ROW('Hygiene Data'!H9))="","",OFFSET('Hygiene Data'!$H$12,0,10*ROW('Hygiene Data'!H9)))</f>
        <v/>
      </c>
      <c r="EC15" s="272" t="str">
        <f ca="true">+IF(OFFSET('Hygiene Data'!$H$13,0,10*ROW('Hygiene Data'!H9))="","",OFFSET('Hygiene Data'!$H$13,0,10*ROW('Hygiene Data'!H9)))</f>
        <v/>
      </c>
      <c r="ED15" s="272" t="str">
        <f ca="true">+IF(OFFSET('Hygiene Data'!$I$11,0,10*ROW('Hygiene Data'!I9))="","",OFFSET('Hygiene Data'!$I$11,0,10*ROW('Hygiene Data'!I9)))</f>
        <v/>
      </c>
      <c r="EE15" s="272" t="str">
        <f ca="true">+IF(OFFSET('Hygiene Data'!$I$12,0,10*ROW('Hygiene Data'!I9))="","",OFFSET('Hygiene Data'!$I$12,0,10*ROW('Hygiene Data'!I9)))</f>
        <v/>
      </c>
      <c r="EF15" s="27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2"/>
      <c r="BS16" s="272" t="str">
        <f ca="true">+IF(OFFSET('Water Data'!$D$27,0,10*ROW('Water Data'!D10))="","",OFFSET('Water Data'!$D$27,0,10*ROW('Water Data'!D10)))</f>
        <v/>
      </c>
      <c r="BT16" s="272" t="str">
        <f ca="true">+IF(OFFSET('Water Data'!$D$28,0,10*ROW('Water Data'!D10))="","",OFFSET('Water Data'!$D$28,0,10*ROW('Water Data'!D10)))</f>
        <v/>
      </c>
      <c r="BU16" s="272" t="str">
        <f ca="true">+IF(OFFSET('Water Data'!$D$29,0,10*ROW('Water Data'!D10))="","",OFFSET('Water Data'!$D$29,0,10*ROW('Water Data'!D10)))</f>
        <v/>
      </c>
      <c r="BV16" s="272" t="str">
        <f ca="true">+IF(OFFSET('Water Data'!$E$27,0,10*ROW('Water Data'!E10))="","",OFFSET('Water Data'!$E$27,0,10*ROW('Water Data'!E10)))</f>
        <v/>
      </c>
      <c r="BW16" s="272" t="str">
        <f ca="true">+IF(OFFSET('Water Data'!$E$28,0,10*ROW('Water Data'!E10))="","",OFFSET('Water Data'!$E$28,0,10*ROW('Water Data'!E10)))</f>
        <v/>
      </c>
      <c r="BX16" s="272" t="str">
        <f ca="true">+IF(OFFSET('Water Data'!$E$29,0,10*ROW('Water Data'!E10))="","",OFFSET('Water Data'!$E$29,0,10*ROW('Water Data'!E10)))</f>
        <v/>
      </c>
      <c r="BY16" s="272" t="str">
        <f ca="true">+IF(OFFSET('Water Data'!$F$27,0,10*ROW('Water Data'!F10))="","",OFFSET('Water Data'!$F$27,0,10*ROW('Water Data'!F10)))</f>
        <v/>
      </c>
      <c r="BZ16" s="272" t="str">
        <f ca="true">+IF(OFFSET('Water Data'!$F$28,0,10*ROW('Water Data'!F10))="","",OFFSET('Water Data'!$F$28,0,10*ROW('Water Data'!F10)))</f>
        <v/>
      </c>
      <c r="CA16" s="272" t="str">
        <f ca="true">+IF(OFFSET('Water Data'!$F$29,0,10*ROW('Water Data'!F10))="","",OFFSET('Water Data'!$F$29,0,10*ROW('Water Data'!F10)))</f>
        <v/>
      </c>
      <c r="CB16" s="272" t="str">
        <f ca="true">+IF(OFFSET('Water Data'!$G$27,0,10*ROW('Water Data'!G10))="","",OFFSET('Water Data'!$G$27,0,10*ROW('Water Data'!G10)))</f>
        <v/>
      </c>
      <c r="CC16" s="272" t="str">
        <f ca="true">+IF(OFFSET('Water Data'!$G$28,0,10*ROW('Water Data'!G10))="","",OFFSET('Water Data'!$G$28,0,10*ROW('Water Data'!G10)))</f>
        <v/>
      </c>
      <c r="CD16" s="272" t="str">
        <f ca="true">+IF(OFFSET('Water Data'!$G$29,0,10*ROW('Water Data'!G10))="","",OFFSET('Water Data'!$G$29,0,10*ROW('Water Data'!G10)))</f>
        <v/>
      </c>
      <c r="CE16" s="272" t="str">
        <f ca="true">+IF(OFFSET('Water Data'!$H$27,0,10*ROW('Water Data'!H10))="","",OFFSET('Water Data'!$H$27,0,10*ROW('Water Data'!H10)))</f>
        <v/>
      </c>
      <c r="CF16" s="272" t="str">
        <f ca="true">+IF(OFFSET('Water Data'!$H$28,0,10*ROW('Water Data'!H10))="","",OFFSET('Water Data'!$H$28,0,10*ROW('Water Data'!H10)))</f>
        <v/>
      </c>
      <c r="CG16" s="272" t="str">
        <f ca="true">+IF(OFFSET('Water Data'!$H$29,0,10*ROW('Water Data'!H10))="","",OFFSET('Water Data'!$H$29,0,10*ROW('Water Data'!H10)))</f>
        <v/>
      </c>
      <c r="CH16" s="272" t="str">
        <f ca="true">+IF(OFFSET('Water Data'!$I$27,0,10*ROW('Water Data'!I10))="","",OFFSET('Water Data'!$I$27,0,10*ROW('Water Data'!I10)))</f>
        <v/>
      </c>
      <c r="CI16" s="272" t="str">
        <f ca="true">+IF(OFFSET('Water Data'!$I$28,0,10*ROW('Water Data'!I10))="","",OFFSET('Water Data'!$I$28,0,10*ROW('Water Data'!I10)))</f>
        <v/>
      </c>
      <c r="CJ16" s="272" t="str">
        <f ca="true">+IF(OFFSET('Water Data'!$I$29,0,10*ROW('Water Data'!I10))="","",OFFSET('Water Data'!$I$29,0,10*ROW('Water Data'!I10)))</f>
        <v/>
      </c>
      <c r="CK16" s="272" t="str">
        <f ca="true">+IF(OFFSET('Sanitation Data'!$D$28,0,10*ROW('Sanitation Data'!D10))="","",OFFSET('Sanitation Data'!$D$28,0,10*ROW('Sanitation Data'!D10)))</f>
        <v/>
      </c>
      <c r="CL16" s="272" t="str">
        <f ca="true">+IF(OFFSET('Sanitation Data'!$D$29,0,10*ROW('Sanitation Data'!D10))="","",OFFSET('Sanitation Data'!$D$29,0,10*ROW('Sanitation Data'!D10)))</f>
        <v/>
      </c>
      <c r="CM16" s="272" t="str">
        <f ca="true">+IF(OFFSET('Sanitation Data'!$D$30,0,10*ROW('Sanitation Data'!D10))="","",OFFSET('Sanitation Data'!$D$30,0,10*ROW('Sanitation Data'!D10)))</f>
        <v/>
      </c>
      <c r="CN16" s="272" t="str">
        <f ca="true">+IF(OFFSET('Sanitation Data'!$D$31,0,10*ROW('Sanitation Data'!D10))="","",OFFSET('Sanitation Data'!$D$31,0,10*ROW('Sanitation Data'!D10)))</f>
        <v/>
      </c>
      <c r="CO16" s="272" t="str">
        <f ca="true">+IF(OFFSET('Sanitation Data'!$D$32,0,10*ROW('Sanitation Data'!D10))="","",OFFSET('Sanitation Data'!$D$32,0,10*ROW('Sanitation Data'!D10)))</f>
        <v/>
      </c>
      <c r="CP16" s="272" t="str">
        <f ca="true">+IF(OFFSET('Sanitation Data'!$E$28,0,10*ROW('Sanitation Data'!E10))="","",OFFSET('Sanitation Data'!$E$28,0,10*ROW('Sanitation Data'!E10)))</f>
        <v/>
      </c>
      <c r="CQ16" s="272" t="str">
        <f ca="true">+IF(OFFSET('Sanitation Data'!$E$29,0,10*ROW('Sanitation Data'!E10))="","",OFFSET('Sanitation Data'!$E$29,0,10*ROW('Sanitation Data'!E10)))</f>
        <v/>
      </c>
      <c r="CR16" s="272" t="str">
        <f ca="true">+IF(OFFSET('Sanitation Data'!$E$30,0,10*ROW('Sanitation Data'!E10))="","",OFFSET('Sanitation Data'!$E$30,0,10*ROW('Sanitation Data'!E10)))</f>
        <v/>
      </c>
      <c r="CS16" s="272" t="str">
        <f ca="true">+IF(OFFSET('Sanitation Data'!$E$31,0,10*ROW('Sanitation Data'!E10))="","",OFFSET('Sanitation Data'!$E$31,0,10*ROW('Sanitation Data'!E10)))</f>
        <v/>
      </c>
      <c r="CT16" s="272" t="str">
        <f ca="true">+IF(OFFSET('Sanitation Data'!$E$32,0,10*ROW('Sanitation Data'!E10))="","",OFFSET('Sanitation Data'!$E$32,0,10*ROW('Sanitation Data'!E10)))</f>
        <v/>
      </c>
      <c r="CU16" s="272" t="str">
        <f ca="true">+IF(OFFSET('Sanitation Data'!$F$28,0,10*ROW('Sanitation Data'!F10))="","",OFFSET('Sanitation Data'!$F$28,0,10*ROW('Sanitation Data'!F10)))</f>
        <v/>
      </c>
      <c r="CV16" s="272" t="str">
        <f ca="true">+IF(OFFSET('Sanitation Data'!$F$29,0,10*ROW('Sanitation Data'!F10))="","",OFFSET('Sanitation Data'!$F$29,0,10*ROW('Sanitation Data'!F10)))</f>
        <v/>
      </c>
      <c r="CW16" s="272" t="str">
        <f ca="true">+IF(OFFSET('Sanitation Data'!$F$30,0,10*ROW('Sanitation Data'!F10))="","",OFFSET('Sanitation Data'!$F$30,0,10*ROW('Sanitation Data'!F10)))</f>
        <v/>
      </c>
      <c r="CX16" s="272" t="str">
        <f ca="true">+IF(OFFSET('Sanitation Data'!$F$31,0,10*ROW('Sanitation Data'!F10))="","",OFFSET('Sanitation Data'!$F$31,0,10*ROW('Sanitation Data'!F10)))</f>
        <v/>
      </c>
      <c r="CY16" s="272" t="str">
        <f ca="true">+IF(OFFSET('Sanitation Data'!$F$32,0,10*ROW('Sanitation Data'!F10))="","",OFFSET('Sanitation Data'!$F$32,0,10*ROW('Sanitation Data'!F10)))</f>
        <v/>
      </c>
      <c r="CZ16" s="272" t="str">
        <f ca="true">+IF(OFFSET('Sanitation Data'!$G$28,0,10*ROW('Sanitation Data'!G10))="","",OFFSET('Sanitation Data'!$G$28,0,10*ROW('Sanitation Data'!G10)))</f>
        <v/>
      </c>
      <c r="DA16" s="272" t="str">
        <f ca="true">+IF(OFFSET('Sanitation Data'!$G$29,0,10*ROW('Sanitation Data'!G10))="","",OFFSET('Sanitation Data'!$G$29,0,10*ROW('Sanitation Data'!G10)))</f>
        <v/>
      </c>
      <c r="DB16" s="272" t="str">
        <f ca="true">+IF(OFFSET('Sanitation Data'!$G$30,0,10*ROW('Sanitation Data'!G10))="","",OFFSET('Sanitation Data'!$G$30,0,10*ROW('Sanitation Data'!G10)))</f>
        <v/>
      </c>
      <c r="DC16" s="272" t="str">
        <f ca="true">+IF(OFFSET('Sanitation Data'!$G$31,0,10*ROW('Sanitation Data'!G10))="","",OFFSET('Sanitation Data'!$G$31,0,10*ROW('Sanitation Data'!G10)))</f>
        <v/>
      </c>
      <c r="DD16" s="272" t="str">
        <f ca="true">+IF(OFFSET('Sanitation Data'!$G$32,0,10*ROW('Sanitation Data'!G10))="","",OFFSET('Sanitation Data'!$G$32,0,10*ROW('Sanitation Data'!G10)))</f>
        <v/>
      </c>
      <c r="DE16" s="272" t="str">
        <f ca="true">+IF(OFFSET('Sanitation Data'!$H$28,0,10*ROW('Sanitation Data'!H10))="","",OFFSET('Sanitation Data'!$H$28,0,10*ROW('Sanitation Data'!H10)))</f>
        <v/>
      </c>
      <c r="DF16" s="272" t="str">
        <f ca="true">+IF(OFFSET('Sanitation Data'!$H$29,0,10*ROW('Sanitation Data'!H10))="","",OFFSET('Sanitation Data'!$H$29,0,10*ROW('Sanitation Data'!H10)))</f>
        <v/>
      </c>
      <c r="DG16" s="272" t="str">
        <f ca="true">+IF(OFFSET('Sanitation Data'!$H$30,0,10*ROW('Sanitation Data'!H10))="","",OFFSET('Sanitation Data'!$H$30,0,10*ROW('Sanitation Data'!H10)))</f>
        <v/>
      </c>
      <c r="DH16" s="272" t="str">
        <f ca="true">+IF(OFFSET('Sanitation Data'!$H$31,0,10*ROW('Sanitation Data'!H10))="","",OFFSET('Sanitation Data'!$H$31,0,10*ROW('Sanitation Data'!H10)))</f>
        <v/>
      </c>
      <c r="DI16" s="272" t="str">
        <f ca="true">+IF(OFFSET('Sanitation Data'!$H$32,0,10*ROW('Sanitation Data'!H10))="","",OFFSET('Sanitation Data'!$H$32,0,10*ROW('Sanitation Data'!H10)))</f>
        <v/>
      </c>
      <c r="DJ16" s="272" t="str">
        <f ca="true">+IF(OFFSET('Sanitation Data'!$I$28,0,10*ROW('Sanitation Data'!I10))="","",OFFSET('Sanitation Data'!$I$28,0,10*ROW('Sanitation Data'!I10)))</f>
        <v/>
      </c>
      <c r="DK16" s="272" t="str">
        <f ca="true">+IF(OFFSET('Sanitation Data'!$I$29,0,10*ROW('Sanitation Data'!I10))="","",OFFSET('Sanitation Data'!$I$29,0,10*ROW('Sanitation Data'!I10)))</f>
        <v/>
      </c>
      <c r="DL16" s="272" t="str">
        <f ca="true">+IF(OFFSET('Sanitation Data'!$I$30,0,10*ROW('Sanitation Data'!I10))="","",OFFSET('Sanitation Data'!$I$30,0,10*ROW('Sanitation Data'!I10)))</f>
        <v/>
      </c>
      <c r="DM16" s="272" t="str">
        <f ca="true">+IF(OFFSET('Sanitation Data'!$I$31,0,10*ROW('Sanitation Data'!I10))="","",OFFSET('Sanitation Data'!$I$31,0,10*ROW('Sanitation Data'!I10)))</f>
        <v/>
      </c>
      <c r="DN16" s="272" t="str">
        <f ca="true">+IF(OFFSET('Sanitation Data'!$I$32,0,10*ROW('Sanitation Data'!I10))="","",OFFSET('Sanitation Data'!$I$32,0,10*ROW('Sanitation Data'!I10)))</f>
        <v/>
      </c>
      <c r="DO16" s="272" t="str">
        <f ca="true">+IF(OFFSET('Hygiene Data'!$D$11,0,10*ROW('Hygiene Data'!D10))="","",OFFSET('Hygiene Data'!$D$11,0,10*ROW('Hygiene Data'!D10)))</f>
        <v/>
      </c>
      <c r="DP16" s="272" t="str">
        <f ca="true">+IF(OFFSET('Hygiene Data'!$D$12,0,10*ROW('Hygiene Data'!D10))="","",OFFSET('Hygiene Data'!$D$12,0,10*ROW('Hygiene Data'!D10)))</f>
        <v/>
      </c>
      <c r="DQ16" s="272" t="str">
        <f ca="true">+IF(OFFSET('Hygiene Data'!$D$13,0,10*ROW('Hygiene Data'!D10))="","",OFFSET('Hygiene Data'!$D$13,0,10*ROW('Hygiene Data'!D10)))</f>
        <v/>
      </c>
      <c r="DR16" s="272" t="str">
        <f ca="true">+IF(OFFSET('Hygiene Data'!$E$11,0,10*ROW('Hygiene Data'!E10))="","",OFFSET('Hygiene Data'!$E$11,0,10*ROW('Hygiene Data'!E10)))</f>
        <v/>
      </c>
      <c r="DS16" s="272" t="str">
        <f ca="true">+IF(OFFSET('Hygiene Data'!$E$12,0,10*ROW('Hygiene Data'!E10))="","",OFFSET('Hygiene Data'!$E$12,0,10*ROW('Hygiene Data'!E10)))</f>
        <v/>
      </c>
      <c r="DT16" s="272" t="str">
        <f ca="true">+IF(OFFSET('Hygiene Data'!$E$13,0,10*ROW('Hygiene Data'!E10))="","",OFFSET('Hygiene Data'!$E$13,0,10*ROW('Hygiene Data'!E10)))</f>
        <v/>
      </c>
      <c r="DU16" s="272" t="str">
        <f ca="true">+IF(OFFSET('Hygiene Data'!$F$11,0,10*ROW('Hygiene Data'!F10))="","",OFFSET('Hygiene Data'!$F$11,0,10*ROW('Hygiene Data'!F10)))</f>
        <v/>
      </c>
      <c r="DV16" s="272" t="str">
        <f ca="true">+IF(OFFSET('Hygiene Data'!$F$12,0,10*ROW('Hygiene Data'!F10))="","",OFFSET('Hygiene Data'!$F$12,0,10*ROW('Hygiene Data'!F10)))</f>
        <v/>
      </c>
      <c r="DW16" s="272" t="str">
        <f ca="true">+IF(OFFSET('Hygiene Data'!$F$13,0,10*ROW('Hygiene Data'!F10))="","",OFFSET('Hygiene Data'!$F$13,0,10*ROW('Hygiene Data'!F10)))</f>
        <v/>
      </c>
      <c r="DX16" s="272" t="str">
        <f ca="true">+IF(OFFSET('Hygiene Data'!$G$11,0,10*ROW('Hygiene Data'!G10))="","",OFFSET('Hygiene Data'!$G$11,0,10*ROW('Hygiene Data'!G10)))</f>
        <v/>
      </c>
      <c r="DY16" s="272" t="str">
        <f ca="true">+IF(OFFSET('Hygiene Data'!$G$12,0,10*ROW('Hygiene Data'!G10))="","",OFFSET('Hygiene Data'!$G$12,0,10*ROW('Hygiene Data'!G10)))</f>
        <v/>
      </c>
      <c r="DZ16" s="272" t="str">
        <f ca="true">+IF(OFFSET('Hygiene Data'!$G$13,0,10*ROW('Hygiene Data'!G10))="","",OFFSET('Hygiene Data'!$G$13,0,10*ROW('Hygiene Data'!G10)))</f>
        <v/>
      </c>
      <c r="EA16" s="272" t="str">
        <f ca="true">+IF(OFFSET('Hygiene Data'!$H$11,0,10*ROW('Hygiene Data'!H10))="","",OFFSET('Hygiene Data'!$H$11,0,10*ROW('Hygiene Data'!H10)))</f>
        <v/>
      </c>
      <c r="EB16" s="272" t="str">
        <f ca="true">+IF(OFFSET('Hygiene Data'!$H$12,0,10*ROW('Hygiene Data'!H10))="","",OFFSET('Hygiene Data'!$H$12,0,10*ROW('Hygiene Data'!H10)))</f>
        <v/>
      </c>
      <c r="EC16" s="272" t="str">
        <f ca="true">+IF(OFFSET('Hygiene Data'!$H$13,0,10*ROW('Hygiene Data'!H10))="","",OFFSET('Hygiene Data'!$H$13,0,10*ROW('Hygiene Data'!H10)))</f>
        <v/>
      </c>
      <c r="ED16" s="272" t="str">
        <f ca="true">+IF(OFFSET('Hygiene Data'!$I$11,0,10*ROW('Hygiene Data'!I10))="","",OFFSET('Hygiene Data'!$I$11,0,10*ROW('Hygiene Data'!I10)))</f>
        <v/>
      </c>
      <c r="EE16" s="272" t="str">
        <f ca="true">+IF(OFFSET('Hygiene Data'!$I$12,0,10*ROW('Hygiene Data'!I10))="","",OFFSET('Hygiene Data'!$I$12,0,10*ROW('Hygiene Data'!I10)))</f>
        <v/>
      </c>
      <c r="EF16" s="27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2"/>
      <c r="BS17" s="272" t="str">
        <f ca="true">+IF(OFFSET('Water Data'!$D$27,0,10*ROW('Water Data'!D11))="","",OFFSET('Water Data'!$D$27,0,10*ROW('Water Data'!D11)))</f>
        <v/>
      </c>
      <c r="BT17" s="272" t="str">
        <f ca="true">+IF(OFFSET('Water Data'!$D$28,0,10*ROW('Water Data'!D11))="","",OFFSET('Water Data'!$D$28,0,10*ROW('Water Data'!D11)))</f>
        <v/>
      </c>
      <c r="BU17" s="272" t="str">
        <f ca="true">+IF(OFFSET('Water Data'!$D$29,0,10*ROW('Water Data'!D11))="","",OFFSET('Water Data'!$D$29,0,10*ROW('Water Data'!D11)))</f>
        <v/>
      </c>
      <c r="BV17" s="272" t="str">
        <f ca="true">+IF(OFFSET('Water Data'!$E$27,0,10*ROW('Water Data'!E11))="","",OFFSET('Water Data'!$E$27,0,10*ROW('Water Data'!E11)))</f>
        <v/>
      </c>
      <c r="BW17" s="272" t="str">
        <f ca="true">+IF(OFFSET('Water Data'!$E$28,0,10*ROW('Water Data'!E11))="","",OFFSET('Water Data'!$E$28,0,10*ROW('Water Data'!E11)))</f>
        <v/>
      </c>
      <c r="BX17" s="272" t="str">
        <f ca="true">+IF(OFFSET('Water Data'!$E$29,0,10*ROW('Water Data'!E11))="","",OFFSET('Water Data'!$E$29,0,10*ROW('Water Data'!E11)))</f>
        <v/>
      </c>
      <c r="BY17" s="272" t="str">
        <f ca="true">+IF(OFFSET('Water Data'!$F$27,0,10*ROW('Water Data'!F11))="","",OFFSET('Water Data'!$F$27,0,10*ROW('Water Data'!F11)))</f>
        <v/>
      </c>
      <c r="BZ17" s="272" t="str">
        <f ca="true">+IF(OFFSET('Water Data'!$F$28,0,10*ROW('Water Data'!F11))="","",OFFSET('Water Data'!$F$28,0,10*ROW('Water Data'!F11)))</f>
        <v/>
      </c>
      <c r="CA17" s="272" t="str">
        <f ca="true">+IF(OFFSET('Water Data'!$F$29,0,10*ROW('Water Data'!F11))="","",OFFSET('Water Data'!$F$29,0,10*ROW('Water Data'!F11)))</f>
        <v/>
      </c>
      <c r="CB17" s="272" t="str">
        <f ca="true">+IF(OFFSET('Water Data'!$G$27,0,10*ROW('Water Data'!G11))="","",OFFSET('Water Data'!$G$27,0,10*ROW('Water Data'!G11)))</f>
        <v/>
      </c>
      <c r="CC17" s="272" t="str">
        <f ca="true">+IF(OFFSET('Water Data'!$G$28,0,10*ROW('Water Data'!G11))="","",OFFSET('Water Data'!$G$28,0,10*ROW('Water Data'!G11)))</f>
        <v/>
      </c>
      <c r="CD17" s="272" t="str">
        <f ca="true">+IF(OFFSET('Water Data'!$G$29,0,10*ROW('Water Data'!G11))="","",OFFSET('Water Data'!$G$29,0,10*ROW('Water Data'!G11)))</f>
        <v/>
      </c>
      <c r="CE17" s="272" t="str">
        <f ca="true">+IF(OFFSET('Water Data'!$H$27,0,10*ROW('Water Data'!H11))="","",OFFSET('Water Data'!$H$27,0,10*ROW('Water Data'!H11)))</f>
        <v/>
      </c>
      <c r="CF17" s="272" t="str">
        <f ca="true">+IF(OFFSET('Water Data'!$H$28,0,10*ROW('Water Data'!H11))="","",OFFSET('Water Data'!$H$28,0,10*ROW('Water Data'!H11)))</f>
        <v/>
      </c>
      <c r="CG17" s="272" t="str">
        <f ca="true">+IF(OFFSET('Water Data'!$H$29,0,10*ROW('Water Data'!H11))="","",OFFSET('Water Data'!$H$29,0,10*ROW('Water Data'!H11)))</f>
        <v/>
      </c>
      <c r="CH17" s="272" t="str">
        <f ca="true">+IF(OFFSET('Water Data'!$I$27,0,10*ROW('Water Data'!I11))="","",OFFSET('Water Data'!$I$27,0,10*ROW('Water Data'!I11)))</f>
        <v/>
      </c>
      <c r="CI17" s="272" t="str">
        <f ca="true">+IF(OFFSET('Water Data'!$I$28,0,10*ROW('Water Data'!I11))="","",OFFSET('Water Data'!$I$28,0,10*ROW('Water Data'!I11)))</f>
        <v/>
      </c>
      <c r="CJ17" s="272" t="str">
        <f ca="true">+IF(OFFSET('Water Data'!$I$29,0,10*ROW('Water Data'!I11))="","",OFFSET('Water Data'!$I$29,0,10*ROW('Water Data'!I11)))</f>
        <v/>
      </c>
      <c r="CK17" s="272" t="str">
        <f ca="true">+IF(OFFSET('Sanitation Data'!$D$28,0,10*ROW('Sanitation Data'!D11))="","",OFFSET('Sanitation Data'!$D$28,0,10*ROW('Sanitation Data'!D11)))</f>
        <v/>
      </c>
      <c r="CL17" s="272" t="str">
        <f ca="true">+IF(OFFSET('Sanitation Data'!$D$29,0,10*ROW('Sanitation Data'!D11))="","",OFFSET('Sanitation Data'!$D$29,0,10*ROW('Sanitation Data'!D11)))</f>
        <v/>
      </c>
      <c r="CM17" s="272" t="str">
        <f ca="true">+IF(OFFSET('Sanitation Data'!$D$30,0,10*ROW('Sanitation Data'!D11))="","",OFFSET('Sanitation Data'!$D$30,0,10*ROW('Sanitation Data'!D11)))</f>
        <v/>
      </c>
      <c r="CN17" s="272" t="str">
        <f ca="true">+IF(OFFSET('Sanitation Data'!$D$31,0,10*ROW('Sanitation Data'!D11))="","",OFFSET('Sanitation Data'!$D$31,0,10*ROW('Sanitation Data'!D11)))</f>
        <v/>
      </c>
      <c r="CO17" s="272" t="str">
        <f ca="true">+IF(OFFSET('Sanitation Data'!$D$32,0,10*ROW('Sanitation Data'!D11))="","",OFFSET('Sanitation Data'!$D$32,0,10*ROW('Sanitation Data'!D11)))</f>
        <v/>
      </c>
      <c r="CP17" s="272" t="str">
        <f ca="true">+IF(OFFSET('Sanitation Data'!$E$28,0,10*ROW('Sanitation Data'!E11))="","",OFFSET('Sanitation Data'!$E$28,0,10*ROW('Sanitation Data'!E11)))</f>
        <v/>
      </c>
      <c r="CQ17" s="272" t="str">
        <f ca="true">+IF(OFFSET('Sanitation Data'!$E$29,0,10*ROW('Sanitation Data'!E11))="","",OFFSET('Sanitation Data'!$E$29,0,10*ROW('Sanitation Data'!E11)))</f>
        <v/>
      </c>
      <c r="CR17" s="272" t="str">
        <f ca="true">+IF(OFFSET('Sanitation Data'!$E$30,0,10*ROW('Sanitation Data'!E11))="","",OFFSET('Sanitation Data'!$E$30,0,10*ROW('Sanitation Data'!E11)))</f>
        <v/>
      </c>
      <c r="CS17" s="272" t="str">
        <f ca="true">+IF(OFFSET('Sanitation Data'!$E$31,0,10*ROW('Sanitation Data'!E11))="","",OFFSET('Sanitation Data'!$E$31,0,10*ROW('Sanitation Data'!E11)))</f>
        <v/>
      </c>
      <c r="CT17" s="272" t="str">
        <f ca="true">+IF(OFFSET('Sanitation Data'!$E$32,0,10*ROW('Sanitation Data'!E11))="","",OFFSET('Sanitation Data'!$E$32,0,10*ROW('Sanitation Data'!E11)))</f>
        <v/>
      </c>
      <c r="CU17" s="272" t="str">
        <f ca="true">+IF(OFFSET('Sanitation Data'!$F$28,0,10*ROW('Sanitation Data'!F11))="","",OFFSET('Sanitation Data'!$F$28,0,10*ROW('Sanitation Data'!F11)))</f>
        <v/>
      </c>
      <c r="CV17" s="272" t="str">
        <f ca="true">+IF(OFFSET('Sanitation Data'!$F$29,0,10*ROW('Sanitation Data'!F11))="","",OFFSET('Sanitation Data'!$F$29,0,10*ROW('Sanitation Data'!F11)))</f>
        <v/>
      </c>
      <c r="CW17" s="272" t="str">
        <f ca="true">+IF(OFFSET('Sanitation Data'!$F$30,0,10*ROW('Sanitation Data'!F11))="","",OFFSET('Sanitation Data'!$F$30,0,10*ROW('Sanitation Data'!F11)))</f>
        <v/>
      </c>
      <c r="CX17" s="272" t="str">
        <f ca="true">+IF(OFFSET('Sanitation Data'!$F$31,0,10*ROW('Sanitation Data'!F11))="","",OFFSET('Sanitation Data'!$F$31,0,10*ROW('Sanitation Data'!F11)))</f>
        <v/>
      </c>
      <c r="CY17" s="272" t="str">
        <f ca="true">+IF(OFFSET('Sanitation Data'!$F$32,0,10*ROW('Sanitation Data'!F11))="","",OFFSET('Sanitation Data'!$F$32,0,10*ROW('Sanitation Data'!F11)))</f>
        <v/>
      </c>
      <c r="CZ17" s="272" t="str">
        <f ca="true">+IF(OFFSET('Sanitation Data'!$G$28,0,10*ROW('Sanitation Data'!G11))="","",OFFSET('Sanitation Data'!$G$28,0,10*ROW('Sanitation Data'!G11)))</f>
        <v/>
      </c>
      <c r="DA17" s="272" t="str">
        <f ca="true">+IF(OFFSET('Sanitation Data'!$G$29,0,10*ROW('Sanitation Data'!G11))="","",OFFSET('Sanitation Data'!$G$29,0,10*ROW('Sanitation Data'!G11)))</f>
        <v/>
      </c>
      <c r="DB17" s="272" t="str">
        <f ca="true">+IF(OFFSET('Sanitation Data'!$G$30,0,10*ROW('Sanitation Data'!G11))="","",OFFSET('Sanitation Data'!$G$30,0,10*ROW('Sanitation Data'!G11)))</f>
        <v/>
      </c>
      <c r="DC17" s="272" t="str">
        <f ca="true">+IF(OFFSET('Sanitation Data'!$G$31,0,10*ROW('Sanitation Data'!G11))="","",OFFSET('Sanitation Data'!$G$31,0,10*ROW('Sanitation Data'!G11)))</f>
        <v/>
      </c>
      <c r="DD17" s="272" t="str">
        <f ca="true">+IF(OFFSET('Sanitation Data'!$G$32,0,10*ROW('Sanitation Data'!G11))="","",OFFSET('Sanitation Data'!$G$32,0,10*ROW('Sanitation Data'!G11)))</f>
        <v/>
      </c>
      <c r="DE17" s="272" t="str">
        <f ca="true">+IF(OFFSET('Sanitation Data'!$H$28,0,10*ROW('Sanitation Data'!H11))="","",OFFSET('Sanitation Data'!$H$28,0,10*ROW('Sanitation Data'!H11)))</f>
        <v/>
      </c>
      <c r="DF17" s="272" t="str">
        <f ca="true">+IF(OFFSET('Sanitation Data'!$H$29,0,10*ROW('Sanitation Data'!H11))="","",OFFSET('Sanitation Data'!$H$29,0,10*ROW('Sanitation Data'!H11)))</f>
        <v/>
      </c>
      <c r="DG17" s="272" t="str">
        <f ca="true">+IF(OFFSET('Sanitation Data'!$H$30,0,10*ROW('Sanitation Data'!H11))="","",OFFSET('Sanitation Data'!$H$30,0,10*ROW('Sanitation Data'!H11)))</f>
        <v/>
      </c>
      <c r="DH17" s="272" t="str">
        <f ca="true">+IF(OFFSET('Sanitation Data'!$H$31,0,10*ROW('Sanitation Data'!H11))="","",OFFSET('Sanitation Data'!$H$31,0,10*ROW('Sanitation Data'!H11)))</f>
        <v/>
      </c>
      <c r="DI17" s="272" t="str">
        <f ca="true">+IF(OFFSET('Sanitation Data'!$H$32,0,10*ROW('Sanitation Data'!H11))="","",OFFSET('Sanitation Data'!$H$32,0,10*ROW('Sanitation Data'!H11)))</f>
        <v/>
      </c>
      <c r="DJ17" s="272" t="str">
        <f ca="true">+IF(OFFSET('Sanitation Data'!$I$28,0,10*ROW('Sanitation Data'!I11))="","",OFFSET('Sanitation Data'!$I$28,0,10*ROW('Sanitation Data'!I11)))</f>
        <v/>
      </c>
      <c r="DK17" s="272" t="str">
        <f ca="true">+IF(OFFSET('Sanitation Data'!$I$29,0,10*ROW('Sanitation Data'!I11))="","",OFFSET('Sanitation Data'!$I$29,0,10*ROW('Sanitation Data'!I11)))</f>
        <v/>
      </c>
      <c r="DL17" s="272" t="str">
        <f ca="true">+IF(OFFSET('Sanitation Data'!$I$30,0,10*ROW('Sanitation Data'!I11))="","",OFFSET('Sanitation Data'!$I$30,0,10*ROW('Sanitation Data'!I11)))</f>
        <v/>
      </c>
      <c r="DM17" s="272" t="str">
        <f ca="true">+IF(OFFSET('Sanitation Data'!$I$31,0,10*ROW('Sanitation Data'!I11))="","",OFFSET('Sanitation Data'!$I$31,0,10*ROW('Sanitation Data'!I11)))</f>
        <v/>
      </c>
      <c r="DN17" s="272" t="str">
        <f ca="true">+IF(OFFSET('Sanitation Data'!$I$32,0,10*ROW('Sanitation Data'!I11))="","",OFFSET('Sanitation Data'!$I$32,0,10*ROW('Sanitation Data'!I11)))</f>
        <v/>
      </c>
      <c r="DO17" s="272" t="str">
        <f ca="true">+IF(OFFSET('Hygiene Data'!$D$11,0,10*ROW('Hygiene Data'!D11))="","",OFFSET('Hygiene Data'!$D$11,0,10*ROW('Hygiene Data'!D11)))</f>
        <v/>
      </c>
      <c r="DP17" s="272" t="str">
        <f ca="true">+IF(OFFSET('Hygiene Data'!$D$12,0,10*ROW('Hygiene Data'!D11))="","",OFFSET('Hygiene Data'!$D$12,0,10*ROW('Hygiene Data'!D11)))</f>
        <v/>
      </c>
      <c r="DQ17" s="272" t="str">
        <f ca="true">+IF(OFFSET('Hygiene Data'!$D$13,0,10*ROW('Hygiene Data'!D11))="","",OFFSET('Hygiene Data'!$D$13,0,10*ROW('Hygiene Data'!D11)))</f>
        <v/>
      </c>
      <c r="DR17" s="272" t="str">
        <f ca="true">+IF(OFFSET('Hygiene Data'!$E$11,0,10*ROW('Hygiene Data'!E11))="","",OFFSET('Hygiene Data'!$E$11,0,10*ROW('Hygiene Data'!E11)))</f>
        <v/>
      </c>
      <c r="DS17" s="272" t="str">
        <f ca="true">+IF(OFFSET('Hygiene Data'!$E$12,0,10*ROW('Hygiene Data'!E11))="","",OFFSET('Hygiene Data'!$E$12,0,10*ROW('Hygiene Data'!E11)))</f>
        <v/>
      </c>
      <c r="DT17" s="272" t="str">
        <f ca="true">+IF(OFFSET('Hygiene Data'!$E$13,0,10*ROW('Hygiene Data'!E11))="","",OFFSET('Hygiene Data'!$E$13,0,10*ROW('Hygiene Data'!E11)))</f>
        <v/>
      </c>
      <c r="DU17" s="272" t="str">
        <f ca="true">+IF(OFFSET('Hygiene Data'!$F$11,0,10*ROW('Hygiene Data'!F11))="","",OFFSET('Hygiene Data'!$F$11,0,10*ROW('Hygiene Data'!F11)))</f>
        <v/>
      </c>
      <c r="DV17" s="272" t="str">
        <f ca="true">+IF(OFFSET('Hygiene Data'!$F$12,0,10*ROW('Hygiene Data'!F11))="","",OFFSET('Hygiene Data'!$F$12,0,10*ROW('Hygiene Data'!F11)))</f>
        <v/>
      </c>
      <c r="DW17" s="272" t="str">
        <f ca="true">+IF(OFFSET('Hygiene Data'!$F$13,0,10*ROW('Hygiene Data'!F11))="","",OFFSET('Hygiene Data'!$F$13,0,10*ROW('Hygiene Data'!F11)))</f>
        <v/>
      </c>
      <c r="DX17" s="272" t="str">
        <f ca="true">+IF(OFFSET('Hygiene Data'!$G$11,0,10*ROW('Hygiene Data'!G11))="","",OFFSET('Hygiene Data'!$G$11,0,10*ROW('Hygiene Data'!G11)))</f>
        <v/>
      </c>
      <c r="DY17" s="272" t="str">
        <f ca="true">+IF(OFFSET('Hygiene Data'!$G$12,0,10*ROW('Hygiene Data'!G11))="","",OFFSET('Hygiene Data'!$G$12,0,10*ROW('Hygiene Data'!G11)))</f>
        <v/>
      </c>
      <c r="DZ17" s="272" t="str">
        <f ca="true">+IF(OFFSET('Hygiene Data'!$G$13,0,10*ROW('Hygiene Data'!G11))="","",OFFSET('Hygiene Data'!$G$13,0,10*ROW('Hygiene Data'!G11)))</f>
        <v/>
      </c>
      <c r="EA17" s="272" t="str">
        <f ca="true">+IF(OFFSET('Hygiene Data'!$H$11,0,10*ROW('Hygiene Data'!H11))="","",OFFSET('Hygiene Data'!$H$11,0,10*ROW('Hygiene Data'!H11)))</f>
        <v/>
      </c>
      <c r="EB17" s="272" t="str">
        <f ca="true">+IF(OFFSET('Hygiene Data'!$H$12,0,10*ROW('Hygiene Data'!H11))="","",OFFSET('Hygiene Data'!$H$12,0,10*ROW('Hygiene Data'!H11)))</f>
        <v/>
      </c>
      <c r="EC17" s="272" t="str">
        <f ca="true">+IF(OFFSET('Hygiene Data'!$H$13,0,10*ROW('Hygiene Data'!H11))="","",OFFSET('Hygiene Data'!$H$13,0,10*ROW('Hygiene Data'!H11)))</f>
        <v/>
      </c>
      <c r="ED17" s="272" t="str">
        <f ca="true">+IF(OFFSET('Hygiene Data'!$I$11,0,10*ROW('Hygiene Data'!I11))="","",OFFSET('Hygiene Data'!$I$11,0,10*ROW('Hygiene Data'!I11)))</f>
        <v/>
      </c>
      <c r="EE17" s="272" t="str">
        <f ca="true">+IF(OFFSET('Hygiene Data'!$I$12,0,10*ROW('Hygiene Data'!I11))="","",OFFSET('Hygiene Data'!$I$12,0,10*ROW('Hygiene Data'!I11)))</f>
        <v/>
      </c>
      <c r="EF17" s="27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2"/>
      <c r="BS18" s="272" t="str">
        <f ca="true">+IF(OFFSET('Water Data'!$D$27,0,10*ROW('Water Data'!D12))="","",OFFSET('Water Data'!$D$27,0,10*ROW('Water Data'!D12)))</f>
        <v/>
      </c>
      <c r="BT18" s="272" t="str">
        <f ca="true">+IF(OFFSET('Water Data'!$D$28,0,10*ROW('Water Data'!D12))="","",OFFSET('Water Data'!$D$28,0,10*ROW('Water Data'!D12)))</f>
        <v/>
      </c>
      <c r="BU18" s="272" t="str">
        <f ca="true">+IF(OFFSET('Water Data'!$D$29,0,10*ROW('Water Data'!D12))="","",OFFSET('Water Data'!$D$29,0,10*ROW('Water Data'!D12)))</f>
        <v/>
      </c>
      <c r="BV18" s="272" t="str">
        <f ca="true">+IF(OFFSET('Water Data'!$E$27,0,10*ROW('Water Data'!E12))="","",OFFSET('Water Data'!$E$27,0,10*ROW('Water Data'!E12)))</f>
        <v/>
      </c>
      <c r="BW18" s="272" t="str">
        <f ca="true">+IF(OFFSET('Water Data'!$E$28,0,10*ROW('Water Data'!E12))="","",OFFSET('Water Data'!$E$28,0,10*ROW('Water Data'!E12)))</f>
        <v/>
      </c>
      <c r="BX18" s="272" t="str">
        <f ca="true">+IF(OFFSET('Water Data'!$E$29,0,10*ROW('Water Data'!E12))="","",OFFSET('Water Data'!$E$29,0,10*ROW('Water Data'!E12)))</f>
        <v/>
      </c>
      <c r="BY18" s="272" t="str">
        <f ca="true">+IF(OFFSET('Water Data'!$F$27,0,10*ROW('Water Data'!F12))="","",OFFSET('Water Data'!$F$27,0,10*ROW('Water Data'!F12)))</f>
        <v/>
      </c>
      <c r="BZ18" s="272" t="str">
        <f ca="true">+IF(OFFSET('Water Data'!$F$28,0,10*ROW('Water Data'!F12))="","",OFFSET('Water Data'!$F$28,0,10*ROW('Water Data'!F12)))</f>
        <v/>
      </c>
      <c r="CA18" s="272" t="str">
        <f ca="true">+IF(OFFSET('Water Data'!$F$29,0,10*ROW('Water Data'!F12))="","",OFFSET('Water Data'!$F$29,0,10*ROW('Water Data'!F12)))</f>
        <v/>
      </c>
      <c r="CB18" s="272" t="str">
        <f ca="true">+IF(OFFSET('Water Data'!$G$27,0,10*ROW('Water Data'!G12))="","",OFFSET('Water Data'!$G$27,0,10*ROW('Water Data'!G12)))</f>
        <v/>
      </c>
      <c r="CC18" s="272" t="str">
        <f ca="true">+IF(OFFSET('Water Data'!$G$28,0,10*ROW('Water Data'!G12))="","",OFFSET('Water Data'!$G$28,0,10*ROW('Water Data'!G12)))</f>
        <v/>
      </c>
      <c r="CD18" s="272" t="str">
        <f ca="true">+IF(OFFSET('Water Data'!$G$29,0,10*ROW('Water Data'!G12))="","",OFFSET('Water Data'!$G$29,0,10*ROW('Water Data'!G12)))</f>
        <v/>
      </c>
      <c r="CE18" s="272" t="str">
        <f ca="true">+IF(OFFSET('Water Data'!$H$27,0,10*ROW('Water Data'!H12))="","",OFFSET('Water Data'!$H$27,0,10*ROW('Water Data'!H12)))</f>
        <v/>
      </c>
      <c r="CF18" s="272" t="str">
        <f ca="true">+IF(OFFSET('Water Data'!$H$28,0,10*ROW('Water Data'!H12))="","",OFFSET('Water Data'!$H$28,0,10*ROW('Water Data'!H12)))</f>
        <v/>
      </c>
      <c r="CG18" s="272" t="str">
        <f ca="true">+IF(OFFSET('Water Data'!$H$29,0,10*ROW('Water Data'!H12))="","",OFFSET('Water Data'!$H$29,0,10*ROW('Water Data'!H12)))</f>
        <v/>
      </c>
      <c r="CH18" s="272" t="str">
        <f ca="true">+IF(OFFSET('Water Data'!$I$27,0,10*ROW('Water Data'!I12))="","",OFFSET('Water Data'!$I$27,0,10*ROW('Water Data'!I12)))</f>
        <v/>
      </c>
      <c r="CI18" s="272" t="str">
        <f ca="true">+IF(OFFSET('Water Data'!$I$28,0,10*ROW('Water Data'!I12))="","",OFFSET('Water Data'!$I$28,0,10*ROW('Water Data'!I12)))</f>
        <v/>
      </c>
      <c r="CJ18" s="272" t="str">
        <f ca="true">+IF(OFFSET('Water Data'!$I$29,0,10*ROW('Water Data'!I12))="","",OFFSET('Water Data'!$I$29,0,10*ROW('Water Data'!I12)))</f>
        <v/>
      </c>
      <c r="CK18" s="272" t="str">
        <f ca="true">+IF(OFFSET('Sanitation Data'!$D$28,0,10*ROW('Sanitation Data'!D12))="","",OFFSET('Sanitation Data'!$D$28,0,10*ROW('Sanitation Data'!D12)))</f>
        <v/>
      </c>
      <c r="CL18" s="272" t="str">
        <f ca="true">+IF(OFFSET('Sanitation Data'!$D$29,0,10*ROW('Sanitation Data'!D12))="","",OFFSET('Sanitation Data'!$D$29,0,10*ROW('Sanitation Data'!D12)))</f>
        <v/>
      </c>
      <c r="CM18" s="272" t="str">
        <f ca="true">+IF(OFFSET('Sanitation Data'!$D$30,0,10*ROW('Sanitation Data'!D12))="","",OFFSET('Sanitation Data'!$D$30,0,10*ROW('Sanitation Data'!D12)))</f>
        <v/>
      </c>
      <c r="CN18" s="272" t="str">
        <f ca="true">+IF(OFFSET('Sanitation Data'!$D$31,0,10*ROW('Sanitation Data'!D12))="","",OFFSET('Sanitation Data'!$D$31,0,10*ROW('Sanitation Data'!D12)))</f>
        <v/>
      </c>
      <c r="CO18" s="272" t="str">
        <f ca="true">+IF(OFFSET('Sanitation Data'!$D$32,0,10*ROW('Sanitation Data'!D12))="","",OFFSET('Sanitation Data'!$D$32,0,10*ROW('Sanitation Data'!D12)))</f>
        <v/>
      </c>
      <c r="CP18" s="272" t="str">
        <f ca="true">+IF(OFFSET('Sanitation Data'!$E$28,0,10*ROW('Sanitation Data'!E12))="","",OFFSET('Sanitation Data'!$E$28,0,10*ROW('Sanitation Data'!E12)))</f>
        <v/>
      </c>
      <c r="CQ18" s="272" t="str">
        <f ca="true">+IF(OFFSET('Sanitation Data'!$E$29,0,10*ROW('Sanitation Data'!E12))="","",OFFSET('Sanitation Data'!$E$29,0,10*ROW('Sanitation Data'!E12)))</f>
        <v/>
      </c>
      <c r="CR18" s="272" t="str">
        <f ca="true">+IF(OFFSET('Sanitation Data'!$E$30,0,10*ROW('Sanitation Data'!E12))="","",OFFSET('Sanitation Data'!$E$30,0,10*ROW('Sanitation Data'!E12)))</f>
        <v/>
      </c>
      <c r="CS18" s="272" t="str">
        <f ca="true">+IF(OFFSET('Sanitation Data'!$E$31,0,10*ROW('Sanitation Data'!E12))="","",OFFSET('Sanitation Data'!$E$31,0,10*ROW('Sanitation Data'!E12)))</f>
        <v/>
      </c>
      <c r="CT18" s="272" t="str">
        <f ca="true">+IF(OFFSET('Sanitation Data'!$E$32,0,10*ROW('Sanitation Data'!E12))="","",OFFSET('Sanitation Data'!$E$32,0,10*ROW('Sanitation Data'!E12)))</f>
        <v/>
      </c>
      <c r="CU18" s="272" t="str">
        <f ca="true">+IF(OFFSET('Sanitation Data'!$F$28,0,10*ROW('Sanitation Data'!F12))="","",OFFSET('Sanitation Data'!$F$28,0,10*ROW('Sanitation Data'!F12)))</f>
        <v/>
      </c>
      <c r="CV18" s="272" t="str">
        <f ca="true">+IF(OFFSET('Sanitation Data'!$F$29,0,10*ROW('Sanitation Data'!F12))="","",OFFSET('Sanitation Data'!$F$29,0,10*ROW('Sanitation Data'!F12)))</f>
        <v/>
      </c>
      <c r="CW18" s="272" t="str">
        <f ca="true">+IF(OFFSET('Sanitation Data'!$F$30,0,10*ROW('Sanitation Data'!F12))="","",OFFSET('Sanitation Data'!$F$30,0,10*ROW('Sanitation Data'!F12)))</f>
        <v/>
      </c>
      <c r="CX18" s="272" t="str">
        <f ca="true">+IF(OFFSET('Sanitation Data'!$F$31,0,10*ROW('Sanitation Data'!F12))="","",OFFSET('Sanitation Data'!$F$31,0,10*ROW('Sanitation Data'!F12)))</f>
        <v/>
      </c>
      <c r="CY18" s="272" t="str">
        <f ca="true">+IF(OFFSET('Sanitation Data'!$F$32,0,10*ROW('Sanitation Data'!F12))="","",OFFSET('Sanitation Data'!$F$32,0,10*ROW('Sanitation Data'!F12)))</f>
        <v/>
      </c>
      <c r="CZ18" s="272" t="str">
        <f ca="true">+IF(OFFSET('Sanitation Data'!$G$28,0,10*ROW('Sanitation Data'!G12))="","",OFFSET('Sanitation Data'!$G$28,0,10*ROW('Sanitation Data'!G12)))</f>
        <v/>
      </c>
      <c r="DA18" s="272" t="str">
        <f ca="true">+IF(OFFSET('Sanitation Data'!$G$29,0,10*ROW('Sanitation Data'!G12))="","",OFFSET('Sanitation Data'!$G$29,0,10*ROW('Sanitation Data'!G12)))</f>
        <v/>
      </c>
      <c r="DB18" s="272" t="str">
        <f ca="true">+IF(OFFSET('Sanitation Data'!$G$30,0,10*ROW('Sanitation Data'!G12))="","",OFFSET('Sanitation Data'!$G$30,0,10*ROW('Sanitation Data'!G12)))</f>
        <v/>
      </c>
      <c r="DC18" s="272" t="str">
        <f ca="true">+IF(OFFSET('Sanitation Data'!$G$31,0,10*ROW('Sanitation Data'!G12))="","",OFFSET('Sanitation Data'!$G$31,0,10*ROW('Sanitation Data'!G12)))</f>
        <v/>
      </c>
      <c r="DD18" s="272" t="str">
        <f ca="true">+IF(OFFSET('Sanitation Data'!$G$32,0,10*ROW('Sanitation Data'!G12))="","",OFFSET('Sanitation Data'!$G$32,0,10*ROW('Sanitation Data'!G12)))</f>
        <v/>
      </c>
      <c r="DE18" s="272" t="str">
        <f ca="true">+IF(OFFSET('Sanitation Data'!$H$28,0,10*ROW('Sanitation Data'!H12))="","",OFFSET('Sanitation Data'!$H$28,0,10*ROW('Sanitation Data'!H12)))</f>
        <v/>
      </c>
      <c r="DF18" s="272" t="str">
        <f ca="true">+IF(OFFSET('Sanitation Data'!$H$29,0,10*ROW('Sanitation Data'!H12))="","",OFFSET('Sanitation Data'!$H$29,0,10*ROW('Sanitation Data'!H12)))</f>
        <v/>
      </c>
      <c r="DG18" s="272" t="str">
        <f ca="true">+IF(OFFSET('Sanitation Data'!$H$30,0,10*ROW('Sanitation Data'!H12))="","",OFFSET('Sanitation Data'!$H$30,0,10*ROW('Sanitation Data'!H12)))</f>
        <v/>
      </c>
      <c r="DH18" s="272" t="str">
        <f ca="true">+IF(OFFSET('Sanitation Data'!$H$31,0,10*ROW('Sanitation Data'!H12))="","",OFFSET('Sanitation Data'!$H$31,0,10*ROW('Sanitation Data'!H12)))</f>
        <v/>
      </c>
      <c r="DI18" s="272" t="str">
        <f ca="true">+IF(OFFSET('Sanitation Data'!$H$32,0,10*ROW('Sanitation Data'!H12))="","",OFFSET('Sanitation Data'!$H$32,0,10*ROW('Sanitation Data'!H12)))</f>
        <v/>
      </c>
      <c r="DJ18" s="272" t="str">
        <f ca="true">+IF(OFFSET('Sanitation Data'!$I$28,0,10*ROW('Sanitation Data'!I12))="","",OFFSET('Sanitation Data'!$I$28,0,10*ROW('Sanitation Data'!I12)))</f>
        <v/>
      </c>
      <c r="DK18" s="272" t="str">
        <f ca="true">+IF(OFFSET('Sanitation Data'!$I$29,0,10*ROW('Sanitation Data'!I12))="","",OFFSET('Sanitation Data'!$I$29,0,10*ROW('Sanitation Data'!I12)))</f>
        <v/>
      </c>
      <c r="DL18" s="272" t="str">
        <f ca="true">+IF(OFFSET('Sanitation Data'!$I$30,0,10*ROW('Sanitation Data'!I12))="","",OFFSET('Sanitation Data'!$I$30,0,10*ROW('Sanitation Data'!I12)))</f>
        <v/>
      </c>
      <c r="DM18" s="272" t="str">
        <f ca="true">+IF(OFFSET('Sanitation Data'!$I$31,0,10*ROW('Sanitation Data'!I12))="","",OFFSET('Sanitation Data'!$I$31,0,10*ROW('Sanitation Data'!I12)))</f>
        <v/>
      </c>
      <c r="DN18" s="272" t="str">
        <f ca="true">+IF(OFFSET('Sanitation Data'!$I$32,0,10*ROW('Sanitation Data'!I12))="","",OFFSET('Sanitation Data'!$I$32,0,10*ROW('Sanitation Data'!I12)))</f>
        <v/>
      </c>
      <c r="DO18" s="272" t="str">
        <f ca="true">+IF(OFFSET('Hygiene Data'!$D$11,0,10*ROW('Hygiene Data'!D12))="","",OFFSET('Hygiene Data'!$D$11,0,10*ROW('Hygiene Data'!D12)))</f>
        <v/>
      </c>
      <c r="DP18" s="272" t="str">
        <f ca="true">+IF(OFFSET('Hygiene Data'!$D$12,0,10*ROW('Hygiene Data'!D12))="","",OFFSET('Hygiene Data'!$D$12,0,10*ROW('Hygiene Data'!D12)))</f>
        <v/>
      </c>
      <c r="DQ18" s="272" t="str">
        <f ca="true">+IF(OFFSET('Hygiene Data'!$D$13,0,10*ROW('Hygiene Data'!D12))="","",OFFSET('Hygiene Data'!$D$13,0,10*ROW('Hygiene Data'!D12)))</f>
        <v/>
      </c>
      <c r="DR18" s="272" t="str">
        <f ca="true">+IF(OFFSET('Hygiene Data'!$E$11,0,10*ROW('Hygiene Data'!E12))="","",OFFSET('Hygiene Data'!$E$11,0,10*ROW('Hygiene Data'!E12)))</f>
        <v/>
      </c>
      <c r="DS18" s="272" t="str">
        <f ca="true">+IF(OFFSET('Hygiene Data'!$E$12,0,10*ROW('Hygiene Data'!E12))="","",OFFSET('Hygiene Data'!$E$12,0,10*ROW('Hygiene Data'!E12)))</f>
        <v/>
      </c>
      <c r="DT18" s="272" t="str">
        <f ca="true">+IF(OFFSET('Hygiene Data'!$E$13,0,10*ROW('Hygiene Data'!E12))="","",OFFSET('Hygiene Data'!$E$13,0,10*ROW('Hygiene Data'!E12)))</f>
        <v/>
      </c>
      <c r="DU18" s="272" t="str">
        <f ca="true">+IF(OFFSET('Hygiene Data'!$F$11,0,10*ROW('Hygiene Data'!F12))="","",OFFSET('Hygiene Data'!$F$11,0,10*ROW('Hygiene Data'!F12)))</f>
        <v/>
      </c>
      <c r="DV18" s="272" t="str">
        <f ca="true">+IF(OFFSET('Hygiene Data'!$F$12,0,10*ROW('Hygiene Data'!F12))="","",OFFSET('Hygiene Data'!$F$12,0,10*ROW('Hygiene Data'!F12)))</f>
        <v/>
      </c>
      <c r="DW18" s="272" t="str">
        <f ca="true">+IF(OFFSET('Hygiene Data'!$F$13,0,10*ROW('Hygiene Data'!F12))="","",OFFSET('Hygiene Data'!$F$13,0,10*ROW('Hygiene Data'!F12)))</f>
        <v/>
      </c>
      <c r="DX18" s="272" t="str">
        <f ca="true">+IF(OFFSET('Hygiene Data'!$G$11,0,10*ROW('Hygiene Data'!G12))="","",OFFSET('Hygiene Data'!$G$11,0,10*ROW('Hygiene Data'!G12)))</f>
        <v/>
      </c>
      <c r="DY18" s="272" t="str">
        <f ca="true">+IF(OFFSET('Hygiene Data'!$G$12,0,10*ROW('Hygiene Data'!G12))="","",OFFSET('Hygiene Data'!$G$12,0,10*ROW('Hygiene Data'!G12)))</f>
        <v/>
      </c>
      <c r="DZ18" s="272" t="str">
        <f ca="true">+IF(OFFSET('Hygiene Data'!$G$13,0,10*ROW('Hygiene Data'!G12))="","",OFFSET('Hygiene Data'!$G$13,0,10*ROW('Hygiene Data'!G12)))</f>
        <v/>
      </c>
      <c r="EA18" s="272" t="str">
        <f ca="true">+IF(OFFSET('Hygiene Data'!$H$11,0,10*ROW('Hygiene Data'!H12))="","",OFFSET('Hygiene Data'!$H$11,0,10*ROW('Hygiene Data'!H12)))</f>
        <v/>
      </c>
      <c r="EB18" s="272" t="str">
        <f ca="true">+IF(OFFSET('Hygiene Data'!$H$12,0,10*ROW('Hygiene Data'!H12))="","",OFFSET('Hygiene Data'!$H$12,0,10*ROW('Hygiene Data'!H12)))</f>
        <v/>
      </c>
      <c r="EC18" s="272" t="str">
        <f ca="true">+IF(OFFSET('Hygiene Data'!$H$13,0,10*ROW('Hygiene Data'!H12))="","",OFFSET('Hygiene Data'!$H$13,0,10*ROW('Hygiene Data'!H12)))</f>
        <v/>
      </c>
      <c r="ED18" s="272" t="str">
        <f ca="true">+IF(OFFSET('Hygiene Data'!$I$11,0,10*ROW('Hygiene Data'!I12))="","",OFFSET('Hygiene Data'!$I$11,0,10*ROW('Hygiene Data'!I12)))</f>
        <v/>
      </c>
      <c r="EE18" s="272" t="str">
        <f ca="true">+IF(OFFSET('Hygiene Data'!$I$12,0,10*ROW('Hygiene Data'!I12))="","",OFFSET('Hygiene Data'!$I$12,0,10*ROW('Hygiene Data'!I12)))</f>
        <v/>
      </c>
      <c r="EF18" s="27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2"/>
      <c r="BS19" s="272" t="str">
        <f ca="true">+IF(OFFSET('Water Data'!$D$27,0,10*ROW('Water Data'!D13))="","",OFFSET('Water Data'!$D$27,0,10*ROW('Water Data'!D13)))</f>
        <v/>
      </c>
      <c r="BT19" s="272" t="str">
        <f ca="true">+IF(OFFSET('Water Data'!$D$28,0,10*ROW('Water Data'!D13))="","",OFFSET('Water Data'!$D$28,0,10*ROW('Water Data'!D13)))</f>
        <v/>
      </c>
      <c r="BU19" s="272" t="str">
        <f ca="true">+IF(OFFSET('Water Data'!$D$29,0,10*ROW('Water Data'!D13))="","",OFFSET('Water Data'!$D$29,0,10*ROW('Water Data'!D13)))</f>
        <v/>
      </c>
      <c r="BV19" s="272" t="str">
        <f ca="true">+IF(OFFSET('Water Data'!$E$27,0,10*ROW('Water Data'!E13))="","",OFFSET('Water Data'!$E$27,0,10*ROW('Water Data'!E13)))</f>
        <v/>
      </c>
      <c r="BW19" s="272" t="str">
        <f ca="true">+IF(OFFSET('Water Data'!$E$28,0,10*ROW('Water Data'!E13))="","",OFFSET('Water Data'!$E$28,0,10*ROW('Water Data'!E13)))</f>
        <v/>
      </c>
      <c r="BX19" s="272" t="str">
        <f ca="true">+IF(OFFSET('Water Data'!$E$29,0,10*ROW('Water Data'!E13))="","",OFFSET('Water Data'!$E$29,0,10*ROW('Water Data'!E13)))</f>
        <v/>
      </c>
      <c r="BY19" s="272" t="str">
        <f ca="true">+IF(OFFSET('Water Data'!$F$27,0,10*ROW('Water Data'!F13))="","",OFFSET('Water Data'!$F$27,0,10*ROW('Water Data'!F13)))</f>
        <v/>
      </c>
      <c r="BZ19" s="272" t="str">
        <f ca="true">+IF(OFFSET('Water Data'!$F$28,0,10*ROW('Water Data'!F13))="","",OFFSET('Water Data'!$F$28,0,10*ROW('Water Data'!F13)))</f>
        <v/>
      </c>
      <c r="CA19" s="272" t="str">
        <f ca="true">+IF(OFFSET('Water Data'!$F$29,0,10*ROW('Water Data'!F13))="","",OFFSET('Water Data'!$F$29,0,10*ROW('Water Data'!F13)))</f>
        <v/>
      </c>
      <c r="CB19" s="272" t="str">
        <f ca="true">+IF(OFFSET('Water Data'!$G$27,0,10*ROW('Water Data'!G13))="","",OFFSET('Water Data'!$G$27,0,10*ROW('Water Data'!G13)))</f>
        <v/>
      </c>
      <c r="CC19" s="272" t="str">
        <f ca="true">+IF(OFFSET('Water Data'!$G$28,0,10*ROW('Water Data'!G13))="","",OFFSET('Water Data'!$G$28,0,10*ROW('Water Data'!G13)))</f>
        <v/>
      </c>
      <c r="CD19" s="272" t="str">
        <f ca="true">+IF(OFFSET('Water Data'!$G$29,0,10*ROW('Water Data'!G13))="","",OFFSET('Water Data'!$G$29,0,10*ROW('Water Data'!G13)))</f>
        <v/>
      </c>
      <c r="CE19" s="272" t="str">
        <f ca="true">+IF(OFFSET('Water Data'!$H$27,0,10*ROW('Water Data'!H13))="","",OFFSET('Water Data'!$H$27,0,10*ROW('Water Data'!H13)))</f>
        <v/>
      </c>
      <c r="CF19" s="272" t="str">
        <f ca="true">+IF(OFFSET('Water Data'!$H$28,0,10*ROW('Water Data'!H13))="","",OFFSET('Water Data'!$H$28,0,10*ROW('Water Data'!H13)))</f>
        <v/>
      </c>
      <c r="CG19" s="272" t="str">
        <f ca="true">+IF(OFFSET('Water Data'!$H$29,0,10*ROW('Water Data'!H13))="","",OFFSET('Water Data'!$H$29,0,10*ROW('Water Data'!H13)))</f>
        <v/>
      </c>
      <c r="CH19" s="272" t="str">
        <f ca="true">+IF(OFFSET('Water Data'!$I$27,0,10*ROW('Water Data'!I13))="","",OFFSET('Water Data'!$I$27,0,10*ROW('Water Data'!I13)))</f>
        <v/>
      </c>
      <c r="CI19" s="272" t="str">
        <f ca="true">+IF(OFFSET('Water Data'!$I$28,0,10*ROW('Water Data'!I13))="","",OFFSET('Water Data'!$I$28,0,10*ROW('Water Data'!I13)))</f>
        <v/>
      </c>
      <c r="CJ19" s="272" t="str">
        <f ca="true">+IF(OFFSET('Water Data'!$I$29,0,10*ROW('Water Data'!I13))="","",OFFSET('Water Data'!$I$29,0,10*ROW('Water Data'!I13)))</f>
        <v/>
      </c>
      <c r="CK19" s="272" t="str">
        <f ca="true">+IF(OFFSET('Sanitation Data'!$D$28,0,10*ROW('Sanitation Data'!D13))="","",OFFSET('Sanitation Data'!$D$28,0,10*ROW('Sanitation Data'!D13)))</f>
        <v/>
      </c>
      <c r="CL19" s="272" t="str">
        <f ca="true">+IF(OFFSET('Sanitation Data'!$D$29,0,10*ROW('Sanitation Data'!D13))="","",OFFSET('Sanitation Data'!$D$29,0,10*ROW('Sanitation Data'!D13)))</f>
        <v/>
      </c>
      <c r="CM19" s="272" t="str">
        <f ca="true">+IF(OFFSET('Sanitation Data'!$D$30,0,10*ROW('Sanitation Data'!D13))="","",OFFSET('Sanitation Data'!$D$30,0,10*ROW('Sanitation Data'!D13)))</f>
        <v/>
      </c>
      <c r="CN19" s="272" t="str">
        <f ca="true">+IF(OFFSET('Sanitation Data'!$D$31,0,10*ROW('Sanitation Data'!D13))="","",OFFSET('Sanitation Data'!$D$31,0,10*ROW('Sanitation Data'!D13)))</f>
        <v/>
      </c>
      <c r="CO19" s="272" t="str">
        <f ca="true">+IF(OFFSET('Sanitation Data'!$D$32,0,10*ROW('Sanitation Data'!D13))="","",OFFSET('Sanitation Data'!$D$32,0,10*ROW('Sanitation Data'!D13)))</f>
        <v/>
      </c>
      <c r="CP19" s="272" t="str">
        <f ca="true">+IF(OFFSET('Sanitation Data'!$E$28,0,10*ROW('Sanitation Data'!E13))="","",OFFSET('Sanitation Data'!$E$28,0,10*ROW('Sanitation Data'!E13)))</f>
        <v/>
      </c>
      <c r="CQ19" s="272" t="str">
        <f ca="true">+IF(OFFSET('Sanitation Data'!$E$29,0,10*ROW('Sanitation Data'!E13))="","",OFFSET('Sanitation Data'!$E$29,0,10*ROW('Sanitation Data'!E13)))</f>
        <v/>
      </c>
      <c r="CR19" s="272" t="str">
        <f ca="true">+IF(OFFSET('Sanitation Data'!$E$30,0,10*ROW('Sanitation Data'!E13))="","",OFFSET('Sanitation Data'!$E$30,0,10*ROW('Sanitation Data'!E13)))</f>
        <v/>
      </c>
      <c r="CS19" s="272" t="str">
        <f ca="true">+IF(OFFSET('Sanitation Data'!$E$31,0,10*ROW('Sanitation Data'!E13))="","",OFFSET('Sanitation Data'!$E$31,0,10*ROW('Sanitation Data'!E13)))</f>
        <v/>
      </c>
      <c r="CT19" s="272" t="str">
        <f ca="true">+IF(OFFSET('Sanitation Data'!$E$32,0,10*ROW('Sanitation Data'!E13))="","",OFFSET('Sanitation Data'!$E$32,0,10*ROW('Sanitation Data'!E13)))</f>
        <v/>
      </c>
      <c r="CU19" s="272" t="str">
        <f ca="true">+IF(OFFSET('Sanitation Data'!$F$28,0,10*ROW('Sanitation Data'!F13))="","",OFFSET('Sanitation Data'!$F$28,0,10*ROW('Sanitation Data'!F13)))</f>
        <v/>
      </c>
      <c r="CV19" s="272" t="str">
        <f ca="true">+IF(OFFSET('Sanitation Data'!$F$29,0,10*ROW('Sanitation Data'!F13))="","",OFFSET('Sanitation Data'!$F$29,0,10*ROW('Sanitation Data'!F13)))</f>
        <v/>
      </c>
      <c r="CW19" s="272" t="str">
        <f ca="true">+IF(OFFSET('Sanitation Data'!$F$30,0,10*ROW('Sanitation Data'!F13))="","",OFFSET('Sanitation Data'!$F$30,0,10*ROW('Sanitation Data'!F13)))</f>
        <v/>
      </c>
      <c r="CX19" s="272" t="str">
        <f ca="true">+IF(OFFSET('Sanitation Data'!$F$31,0,10*ROW('Sanitation Data'!F13))="","",OFFSET('Sanitation Data'!$F$31,0,10*ROW('Sanitation Data'!F13)))</f>
        <v/>
      </c>
      <c r="CY19" s="272" t="str">
        <f ca="true">+IF(OFFSET('Sanitation Data'!$F$32,0,10*ROW('Sanitation Data'!F13))="","",OFFSET('Sanitation Data'!$F$32,0,10*ROW('Sanitation Data'!F13)))</f>
        <v/>
      </c>
      <c r="CZ19" s="272" t="str">
        <f ca="true">+IF(OFFSET('Sanitation Data'!$G$28,0,10*ROW('Sanitation Data'!G13))="","",OFFSET('Sanitation Data'!$G$28,0,10*ROW('Sanitation Data'!G13)))</f>
        <v/>
      </c>
      <c r="DA19" s="272" t="str">
        <f ca="true">+IF(OFFSET('Sanitation Data'!$G$29,0,10*ROW('Sanitation Data'!G13))="","",OFFSET('Sanitation Data'!$G$29,0,10*ROW('Sanitation Data'!G13)))</f>
        <v/>
      </c>
      <c r="DB19" s="272" t="str">
        <f ca="true">+IF(OFFSET('Sanitation Data'!$G$30,0,10*ROW('Sanitation Data'!G13))="","",OFFSET('Sanitation Data'!$G$30,0,10*ROW('Sanitation Data'!G13)))</f>
        <v/>
      </c>
      <c r="DC19" s="272" t="str">
        <f ca="true">+IF(OFFSET('Sanitation Data'!$G$31,0,10*ROW('Sanitation Data'!G13))="","",OFFSET('Sanitation Data'!$G$31,0,10*ROW('Sanitation Data'!G13)))</f>
        <v/>
      </c>
      <c r="DD19" s="272" t="str">
        <f ca="true">+IF(OFFSET('Sanitation Data'!$G$32,0,10*ROW('Sanitation Data'!G13))="","",OFFSET('Sanitation Data'!$G$32,0,10*ROW('Sanitation Data'!G13)))</f>
        <v/>
      </c>
      <c r="DE19" s="272" t="str">
        <f ca="true">+IF(OFFSET('Sanitation Data'!$H$28,0,10*ROW('Sanitation Data'!H13))="","",OFFSET('Sanitation Data'!$H$28,0,10*ROW('Sanitation Data'!H13)))</f>
        <v/>
      </c>
      <c r="DF19" s="272" t="str">
        <f ca="true">+IF(OFFSET('Sanitation Data'!$H$29,0,10*ROW('Sanitation Data'!H13))="","",OFFSET('Sanitation Data'!$H$29,0,10*ROW('Sanitation Data'!H13)))</f>
        <v/>
      </c>
      <c r="DG19" s="272" t="str">
        <f ca="true">+IF(OFFSET('Sanitation Data'!$H$30,0,10*ROW('Sanitation Data'!H13))="","",OFFSET('Sanitation Data'!$H$30,0,10*ROW('Sanitation Data'!H13)))</f>
        <v/>
      </c>
      <c r="DH19" s="272" t="str">
        <f ca="true">+IF(OFFSET('Sanitation Data'!$H$31,0,10*ROW('Sanitation Data'!H13))="","",OFFSET('Sanitation Data'!$H$31,0,10*ROW('Sanitation Data'!H13)))</f>
        <v/>
      </c>
      <c r="DI19" s="272" t="str">
        <f ca="true">+IF(OFFSET('Sanitation Data'!$H$32,0,10*ROW('Sanitation Data'!H13))="","",OFFSET('Sanitation Data'!$H$32,0,10*ROW('Sanitation Data'!H13)))</f>
        <v/>
      </c>
      <c r="DJ19" s="272" t="str">
        <f ca="true">+IF(OFFSET('Sanitation Data'!$I$28,0,10*ROW('Sanitation Data'!I13))="","",OFFSET('Sanitation Data'!$I$28,0,10*ROW('Sanitation Data'!I13)))</f>
        <v/>
      </c>
      <c r="DK19" s="272" t="str">
        <f ca="true">+IF(OFFSET('Sanitation Data'!$I$29,0,10*ROW('Sanitation Data'!I13))="","",OFFSET('Sanitation Data'!$I$29,0,10*ROW('Sanitation Data'!I13)))</f>
        <v/>
      </c>
      <c r="DL19" s="272" t="str">
        <f ca="true">+IF(OFFSET('Sanitation Data'!$I$30,0,10*ROW('Sanitation Data'!I13))="","",OFFSET('Sanitation Data'!$I$30,0,10*ROW('Sanitation Data'!I13)))</f>
        <v/>
      </c>
      <c r="DM19" s="272" t="str">
        <f ca="true">+IF(OFFSET('Sanitation Data'!$I$31,0,10*ROW('Sanitation Data'!I13))="","",OFFSET('Sanitation Data'!$I$31,0,10*ROW('Sanitation Data'!I13)))</f>
        <v/>
      </c>
      <c r="DN19" s="272" t="str">
        <f ca="true">+IF(OFFSET('Sanitation Data'!$I$32,0,10*ROW('Sanitation Data'!I13))="","",OFFSET('Sanitation Data'!$I$32,0,10*ROW('Sanitation Data'!I13)))</f>
        <v/>
      </c>
      <c r="DO19" s="272" t="str">
        <f ca="true">+IF(OFFSET('Hygiene Data'!$D$11,0,10*ROW('Hygiene Data'!D13))="","",OFFSET('Hygiene Data'!$D$11,0,10*ROW('Hygiene Data'!D13)))</f>
        <v/>
      </c>
      <c r="DP19" s="272" t="str">
        <f ca="true">+IF(OFFSET('Hygiene Data'!$D$12,0,10*ROW('Hygiene Data'!D13))="","",OFFSET('Hygiene Data'!$D$12,0,10*ROW('Hygiene Data'!D13)))</f>
        <v/>
      </c>
      <c r="DQ19" s="272" t="str">
        <f ca="true">+IF(OFFSET('Hygiene Data'!$D$13,0,10*ROW('Hygiene Data'!D13))="","",OFFSET('Hygiene Data'!$D$13,0,10*ROW('Hygiene Data'!D13)))</f>
        <v/>
      </c>
      <c r="DR19" s="272" t="str">
        <f ca="true">+IF(OFFSET('Hygiene Data'!$E$11,0,10*ROW('Hygiene Data'!E13))="","",OFFSET('Hygiene Data'!$E$11,0,10*ROW('Hygiene Data'!E13)))</f>
        <v/>
      </c>
      <c r="DS19" s="272" t="str">
        <f ca="true">+IF(OFFSET('Hygiene Data'!$E$12,0,10*ROW('Hygiene Data'!E13))="","",OFFSET('Hygiene Data'!$E$12,0,10*ROW('Hygiene Data'!E13)))</f>
        <v/>
      </c>
      <c r="DT19" s="272" t="str">
        <f ca="true">+IF(OFFSET('Hygiene Data'!$E$13,0,10*ROW('Hygiene Data'!E13))="","",OFFSET('Hygiene Data'!$E$13,0,10*ROW('Hygiene Data'!E13)))</f>
        <v/>
      </c>
      <c r="DU19" s="272" t="str">
        <f ca="true">+IF(OFFSET('Hygiene Data'!$F$11,0,10*ROW('Hygiene Data'!F13))="","",OFFSET('Hygiene Data'!$F$11,0,10*ROW('Hygiene Data'!F13)))</f>
        <v/>
      </c>
      <c r="DV19" s="272" t="str">
        <f ca="true">+IF(OFFSET('Hygiene Data'!$F$12,0,10*ROW('Hygiene Data'!F13))="","",OFFSET('Hygiene Data'!$F$12,0,10*ROW('Hygiene Data'!F13)))</f>
        <v/>
      </c>
      <c r="DW19" s="272" t="str">
        <f ca="true">+IF(OFFSET('Hygiene Data'!$F$13,0,10*ROW('Hygiene Data'!F13))="","",OFFSET('Hygiene Data'!$F$13,0,10*ROW('Hygiene Data'!F13)))</f>
        <v/>
      </c>
      <c r="DX19" s="272" t="str">
        <f ca="true">+IF(OFFSET('Hygiene Data'!$G$11,0,10*ROW('Hygiene Data'!G13))="","",OFFSET('Hygiene Data'!$G$11,0,10*ROW('Hygiene Data'!G13)))</f>
        <v/>
      </c>
      <c r="DY19" s="272" t="str">
        <f ca="true">+IF(OFFSET('Hygiene Data'!$G$12,0,10*ROW('Hygiene Data'!G13))="","",OFFSET('Hygiene Data'!$G$12,0,10*ROW('Hygiene Data'!G13)))</f>
        <v/>
      </c>
      <c r="DZ19" s="272" t="str">
        <f ca="true">+IF(OFFSET('Hygiene Data'!$G$13,0,10*ROW('Hygiene Data'!G13))="","",OFFSET('Hygiene Data'!$G$13,0,10*ROW('Hygiene Data'!G13)))</f>
        <v/>
      </c>
      <c r="EA19" s="272" t="str">
        <f ca="true">+IF(OFFSET('Hygiene Data'!$H$11,0,10*ROW('Hygiene Data'!H13))="","",OFFSET('Hygiene Data'!$H$11,0,10*ROW('Hygiene Data'!H13)))</f>
        <v/>
      </c>
      <c r="EB19" s="272" t="str">
        <f ca="true">+IF(OFFSET('Hygiene Data'!$H$12,0,10*ROW('Hygiene Data'!H13))="","",OFFSET('Hygiene Data'!$H$12,0,10*ROW('Hygiene Data'!H13)))</f>
        <v/>
      </c>
      <c r="EC19" s="272" t="str">
        <f ca="true">+IF(OFFSET('Hygiene Data'!$H$13,0,10*ROW('Hygiene Data'!H13))="","",OFFSET('Hygiene Data'!$H$13,0,10*ROW('Hygiene Data'!H13)))</f>
        <v/>
      </c>
      <c r="ED19" s="272" t="str">
        <f ca="true">+IF(OFFSET('Hygiene Data'!$I$11,0,10*ROW('Hygiene Data'!I13))="","",OFFSET('Hygiene Data'!$I$11,0,10*ROW('Hygiene Data'!I13)))</f>
        <v/>
      </c>
      <c r="EE19" s="272" t="str">
        <f ca="true">+IF(OFFSET('Hygiene Data'!$I$12,0,10*ROW('Hygiene Data'!I13))="","",OFFSET('Hygiene Data'!$I$12,0,10*ROW('Hygiene Data'!I13)))</f>
        <v/>
      </c>
      <c r="EF19" s="27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2"/>
      <c r="BS20" s="272" t="str">
        <f ca="true">+IF(OFFSET('Water Data'!$D$27,0,10*ROW('Water Data'!D14))="","",OFFSET('Water Data'!$D$27,0,10*ROW('Water Data'!D14)))</f>
        <v/>
      </c>
      <c r="BT20" s="272" t="str">
        <f ca="true">+IF(OFFSET('Water Data'!$D$28,0,10*ROW('Water Data'!D14))="","",OFFSET('Water Data'!$D$28,0,10*ROW('Water Data'!D14)))</f>
        <v/>
      </c>
      <c r="BU20" s="272" t="str">
        <f ca="true">+IF(OFFSET('Water Data'!$D$29,0,10*ROW('Water Data'!D14))="","",OFFSET('Water Data'!$D$29,0,10*ROW('Water Data'!D14)))</f>
        <v/>
      </c>
      <c r="BV20" s="272" t="str">
        <f ca="true">+IF(OFFSET('Water Data'!$E$27,0,10*ROW('Water Data'!E14))="","",OFFSET('Water Data'!$E$27,0,10*ROW('Water Data'!E14)))</f>
        <v/>
      </c>
      <c r="BW20" s="272" t="str">
        <f ca="true">+IF(OFFSET('Water Data'!$E$28,0,10*ROW('Water Data'!E14))="","",OFFSET('Water Data'!$E$28,0,10*ROW('Water Data'!E14)))</f>
        <v/>
      </c>
      <c r="BX20" s="272" t="str">
        <f ca="true">+IF(OFFSET('Water Data'!$E$29,0,10*ROW('Water Data'!E14))="","",OFFSET('Water Data'!$E$29,0,10*ROW('Water Data'!E14)))</f>
        <v/>
      </c>
      <c r="BY20" s="272" t="str">
        <f ca="true">+IF(OFFSET('Water Data'!$F$27,0,10*ROW('Water Data'!F14))="","",OFFSET('Water Data'!$F$27,0,10*ROW('Water Data'!F14)))</f>
        <v/>
      </c>
      <c r="BZ20" s="272" t="str">
        <f ca="true">+IF(OFFSET('Water Data'!$F$28,0,10*ROW('Water Data'!F14))="","",OFFSET('Water Data'!$F$28,0,10*ROW('Water Data'!F14)))</f>
        <v/>
      </c>
      <c r="CA20" s="272" t="str">
        <f ca="true">+IF(OFFSET('Water Data'!$F$29,0,10*ROW('Water Data'!F14))="","",OFFSET('Water Data'!$F$29,0,10*ROW('Water Data'!F14)))</f>
        <v/>
      </c>
      <c r="CB20" s="272" t="str">
        <f ca="true">+IF(OFFSET('Water Data'!$G$27,0,10*ROW('Water Data'!G14))="","",OFFSET('Water Data'!$G$27,0,10*ROW('Water Data'!G14)))</f>
        <v/>
      </c>
      <c r="CC20" s="272" t="str">
        <f ca="true">+IF(OFFSET('Water Data'!$G$28,0,10*ROW('Water Data'!G14))="","",OFFSET('Water Data'!$G$28,0,10*ROW('Water Data'!G14)))</f>
        <v/>
      </c>
      <c r="CD20" s="272" t="str">
        <f ca="true">+IF(OFFSET('Water Data'!$G$29,0,10*ROW('Water Data'!G14))="","",OFFSET('Water Data'!$G$29,0,10*ROW('Water Data'!G14)))</f>
        <v/>
      </c>
      <c r="CE20" s="272" t="str">
        <f ca="true">+IF(OFFSET('Water Data'!$H$27,0,10*ROW('Water Data'!H14))="","",OFFSET('Water Data'!$H$27,0,10*ROW('Water Data'!H14)))</f>
        <v/>
      </c>
      <c r="CF20" s="272" t="str">
        <f ca="true">+IF(OFFSET('Water Data'!$H$28,0,10*ROW('Water Data'!H14))="","",OFFSET('Water Data'!$H$28,0,10*ROW('Water Data'!H14)))</f>
        <v/>
      </c>
      <c r="CG20" s="272" t="str">
        <f ca="true">+IF(OFFSET('Water Data'!$H$29,0,10*ROW('Water Data'!H14))="","",OFFSET('Water Data'!$H$29,0,10*ROW('Water Data'!H14)))</f>
        <v/>
      </c>
      <c r="CH20" s="272" t="str">
        <f ca="true">+IF(OFFSET('Water Data'!$I$27,0,10*ROW('Water Data'!I14))="","",OFFSET('Water Data'!$I$27,0,10*ROW('Water Data'!I14)))</f>
        <v/>
      </c>
      <c r="CI20" s="272" t="str">
        <f ca="true">+IF(OFFSET('Water Data'!$I$28,0,10*ROW('Water Data'!I14))="","",OFFSET('Water Data'!$I$28,0,10*ROW('Water Data'!I14)))</f>
        <v/>
      </c>
      <c r="CJ20" s="272" t="str">
        <f ca="true">+IF(OFFSET('Water Data'!$I$29,0,10*ROW('Water Data'!I14))="","",OFFSET('Water Data'!$I$29,0,10*ROW('Water Data'!I14)))</f>
        <v/>
      </c>
      <c r="CK20" s="272" t="str">
        <f ca="true">+IF(OFFSET('Sanitation Data'!$D$28,0,10*ROW('Sanitation Data'!D14))="","",OFFSET('Sanitation Data'!$D$28,0,10*ROW('Sanitation Data'!D14)))</f>
        <v/>
      </c>
      <c r="CL20" s="272" t="str">
        <f ca="true">+IF(OFFSET('Sanitation Data'!$D$29,0,10*ROW('Sanitation Data'!D14))="","",OFFSET('Sanitation Data'!$D$29,0,10*ROW('Sanitation Data'!D14)))</f>
        <v/>
      </c>
      <c r="CM20" s="272" t="str">
        <f ca="true">+IF(OFFSET('Sanitation Data'!$D$30,0,10*ROW('Sanitation Data'!D14))="","",OFFSET('Sanitation Data'!$D$30,0,10*ROW('Sanitation Data'!D14)))</f>
        <v/>
      </c>
      <c r="CN20" s="272" t="str">
        <f ca="true">+IF(OFFSET('Sanitation Data'!$D$31,0,10*ROW('Sanitation Data'!D14))="","",OFFSET('Sanitation Data'!$D$31,0,10*ROW('Sanitation Data'!D14)))</f>
        <v/>
      </c>
      <c r="CO20" s="272" t="str">
        <f ca="true">+IF(OFFSET('Sanitation Data'!$D$32,0,10*ROW('Sanitation Data'!D14))="","",OFFSET('Sanitation Data'!$D$32,0,10*ROW('Sanitation Data'!D14)))</f>
        <v/>
      </c>
      <c r="CP20" s="272" t="str">
        <f ca="true">+IF(OFFSET('Sanitation Data'!$E$28,0,10*ROW('Sanitation Data'!E14))="","",OFFSET('Sanitation Data'!$E$28,0,10*ROW('Sanitation Data'!E14)))</f>
        <v/>
      </c>
      <c r="CQ20" s="272" t="str">
        <f ca="true">+IF(OFFSET('Sanitation Data'!$E$29,0,10*ROW('Sanitation Data'!E14))="","",OFFSET('Sanitation Data'!$E$29,0,10*ROW('Sanitation Data'!E14)))</f>
        <v/>
      </c>
      <c r="CR20" s="272" t="str">
        <f ca="true">+IF(OFFSET('Sanitation Data'!$E$30,0,10*ROW('Sanitation Data'!E14))="","",OFFSET('Sanitation Data'!$E$30,0,10*ROW('Sanitation Data'!E14)))</f>
        <v/>
      </c>
      <c r="CS20" s="272" t="str">
        <f ca="true">+IF(OFFSET('Sanitation Data'!$E$31,0,10*ROW('Sanitation Data'!E14))="","",OFFSET('Sanitation Data'!$E$31,0,10*ROW('Sanitation Data'!E14)))</f>
        <v/>
      </c>
      <c r="CT20" s="272" t="str">
        <f ca="true">+IF(OFFSET('Sanitation Data'!$E$32,0,10*ROW('Sanitation Data'!E14))="","",OFFSET('Sanitation Data'!$E$32,0,10*ROW('Sanitation Data'!E14)))</f>
        <v/>
      </c>
      <c r="CU20" s="272" t="str">
        <f ca="true">+IF(OFFSET('Sanitation Data'!$F$28,0,10*ROW('Sanitation Data'!F14))="","",OFFSET('Sanitation Data'!$F$28,0,10*ROW('Sanitation Data'!F14)))</f>
        <v/>
      </c>
      <c r="CV20" s="272" t="str">
        <f ca="true">+IF(OFFSET('Sanitation Data'!$F$29,0,10*ROW('Sanitation Data'!F14))="","",OFFSET('Sanitation Data'!$F$29,0,10*ROW('Sanitation Data'!F14)))</f>
        <v/>
      </c>
      <c r="CW20" s="272" t="str">
        <f ca="true">+IF(OFFSET('Sanitation Data'!$F$30,0,10*ROW('Sanitation Data'!F14))="","",OFFSET('Sanitation Data'!$F$30,0,10*ROW('Sanitation Data'!F14)))</f>
        <v/>
      </c>
      <c r="CX20" s="272" t="str">
        <f ca="true">+IF(OFFSET('Sanitation Data'!$F$31,0,10*ROW('Sanitation Data'!F14))="","",OFFSET('Sanitation Data'!$F$31,0,10*ROW('Sanitation Data'!F14)))</f>
        <v/>
      </c>
      <c r="CY20" s="272" t="str">
        <f ca="true">+IF(OFFSET('Sanitation Data'!$F$32,0,10*ROW('Sanitation Data'!F14))="","",OFFSET('Sanitation Data'!$F$32,0,10*ROW('Sanitation Data'!F14)))</f>
        <v/>
      </c>
      <c r="CZ20" s="272" t="str">
        <f ca="true">+IF(OFFSET('Sanitation Data'!$G$28,0,10*ROW('Sanitation Data'!G14))="","",OFFSET('Sanitation Data'!$G$28,0,10*ROW('Sanitation Data'!G14)))</f>
        <v/>
      </c>
      <c r="DA20" s="272" t="str">
        <f ca="true">+IF(OFFSET('Sanitation Data'!$G$29,0,10*ROW('Sanitation Data'!G14))="","",OFFSET('Sanitation Data'!$G$29,0,10*ROW('Sanitation Data'!G14)))</f>
        <v/>
      </c>
      <c r="DB20" s="272" t="str">
        <f ca="true">+IF(OFFSET('Sanitation Data'!$G$30,0,10*ROW('Sanitation Data'!G14))="","",OFFSET('Sanitation Data'!$G$30,0,10*ROW('Sanitation Data'!G14)))</f>
        <v/>
      </c>
      <c r="DC20" s="272" t="str">
        <f ca="true">+IF(OFFSET('Sanitation Data'!$G$31,0,10*ROW('Sanitation Data'!G14))="","",OFFSET('Sanitation Data'!$G$31,0,10*ROW('Sanitation Data'!G14)))</f>
        <v/>
      </c>
      <c r="DD20" s="272" t="str">
        <f ca="true">+IF(OFFSET('Sanitation Data'!$G$32,0,10*ROW('Sanitation Data'!G14))="","",OFFSET('Sanitation Data'!$G$32,0,10*ROW('Sanitation Data'!G14)))</f>
        <v/>
      </c>
      <c r="DE20" s="272" t="str">
        <f ca="true">+IF(OFFSET('Sanitation Data'!$H$28,0,10*ROW('Sanitation Data'!H14))="","",OFFSET('Sanitation Data'!$H$28,0,10*ROW('Sanitation Data'!H14)))</f>
        <v/>
      </c>
      <c r="DF20" s="272" t="str">
        <f ca="true">+IF(OFFSET('Sanitation Data'!$H$29,0,10*ROW('Sanitation Data'!H14))="","",OFFSET('Sanitation Data'!$H$29,0,10*ROW('Sanitation Data'!H14)))</f>
        <v/>
      </c>
      <c r="DG20" s="272" t="str">
        <f ca="true">+IF(OFFSET('Sanitation Data'!$H$30,0,10*ROW('Sanitation Data'!H14))="","",OFFSET('Sanitation Data'!$H$30,0,10*ROW('Sanitation Data'!H14)))</f>
        <v/>
      </c>
      <c r="DH20" s="272" t="str">
        <f ca="true">+IF(OFFSET('Sanitation Data'!$H$31,0,10*ROW('Sanitation Data'!H14))="","",OFFSET('Sanitation Data'!$H$31,0,10*ROW('Sanitation Data'!H14)))</f>
        <v/>
      </c>
      <c r="DI20" s="272" t="str">
        <f ca="true">+IF(OFFSET('Sanitation Data'!$H$32,0,10*ROW('Sanitation Data'!H14))="","",OFFSET('Sanitation Data'!$H$32,0,10*ROW('Sanitation Data'!H14)))</f>
        <v/>
      </c>
      <c r="DJ20" s="272" t="str">
        <f ca="true">+IF(OFFSET('Sanitation Data'!$I$28,0,10*ROW('Sanitation Data'!I14))="","",OFFSET('Sanitation Data'!$I$28,0,10*ROW('Sanitation Data'!I14)))</f>
        <v/>
      </c>
      <c r="DK20" s="272" t="str">
        <f ca="true">+IF(OFFSET('Sanitation Data'!$I$29,0,10*ROW('Sanitation Data'!I14))="","",OFFSET('Sanitation Data'!$I$29,0,10*ROW('Sanitation Data'!I14)))</f>
        <v/>
      </c>
      <c r="DL20" s="272" t="str">
        <f ca="true">+IF(OFFSET('Sanitation Data'!$I$30,0,10*ROW('Sanitation Data'!I14))="","",OFFSET('Sanitation Data'!$I$30,0,10*ROW('Sanitation Data'!I14)))</f>
        <v/>
      </c>
      <c r="DM20" s="272" t="str">
        <f ca="true">+IF(OFFSET('Sanitation Data'!$I$31,0,10*ROW('Sanitation Data'!I14))="","",OFFSET('Sanitation Data'!$I$31,0,10*ROW('Sanitation Data'!I14)))</f>
        <v/>
      </c>
      <c r="DN20" s="272" t="str">
        <f ca="true">+IF(OFFSET('Sanitation Data'!$I$32,0,10*ROW('Sanitation Data'!I14))="","",OFFSET('Sanitation Data'!$I$32,0,10*ROW('Sanitation Data'!I14)))</f>
        <v/>
      </c>
      <c r="DO20" s="272" t="str">
        <f ca="true">+IF(OFFSET('Hygiene Data'!$D$11,0,10*ROW('Hygiene Data'!D14))="","",OFFSET('Hygiene Data'!$D$11,0,10*ROW('Hygiene Data'!D14)))</f>
        <v/>
      </c>
      <c r="DP20" s="272" t="str">
        <f ca="true">+IF(OFFSET('Hygiene Data'!$D$12,0,10*ROW('Hygiene Data'!D14))="","",OFFSET('Hygiene Data'!$D$12,0,10*ROW('Hygiene Data'!D14)))</f>
        <v/>
      </c>
      <c r="DQ20" s="272" t="str">
        <f ca="true">+IF(OFFSET('Hygiene Data'!$D$13,0,10*ROW('Hygiene Data'!D14))="","",OFFSET('Hygiene Data'!$D$13,0,10*ROW('Hygiene Data'!D14)))</f>
        <v/>
      </c>
      <c r="DR20" s="272" t="str">
        <f ca="true">+IF(OFFSET('Hygiene Data'!$E$11,0,10*ROW('Hygiene Data'!E14))="","",OFFSET('Hygiene Data'!$E$11,0,10*ROW('Hygiene Data'!E14)))</f>
        <v/>
      </c>
      <c r="DS20" s="272" t="str">
        <f ca="true">+IF(OFFSET('Hygiene Data'!$E$12,0,10*ROW('Hygiene Data'!E14))="","",OFFSET('Hygiene Data'!$E$12,0,10*ROW('Hygiene Data'!E14)))</f>
        <v/>
      </c>
      <c r="DT20" s="272" t="str">
        <f ca="true">+IF(OFFSET('Hygiene Data'!$E$13,0,10*ROW('Hygiene Data'!E14))="","",OFFSET('Hygiene Data'!$E$13,0,10*ROW('Hygiene Data'!E14)))</f>
        <v/>
      </c>
      <c r="DU20" s="272" t="str">
        <f ca="true">+IF(OFFSET('Hygiene Data'!$F$11,0,10*ROW('Hygiene Data'!F14))="","",OFFSET('Hygiene Data'!$F$11,0,10*ROW('Hygiene Data'!F14)))</f>
        <v/>
      </c>
      <c r="DV20" s="272" t="str">
        <f ca="true">+IF(OFFSET('Hygiene Data'!$F$12,0,10*ROW('Hygiene Data'!F14))="","",OFFSET('Hygiene Data'!$F$12,0,10*ROW('Hygiene Data'!F14)))</f>
        <v/>
      </c>
      <c r="DW20" s="272" t="str">
        <f ca="true">+IF(OFFSET('Hygiene Data'!$F$13,0,10*ROW('Hygiene Data'!F14))="","",OFFSET('Hygiene Data'!$F$13,0,10*ROW('Hygiene Data'!F14)))</f>
        <v/>
      </c>
      <c r="DX20" s="272" t="str">
        <f ca="true">+IF(OFFSET('Hygiene Data'!$G$11,0,10*ROW('Hygiene Data'!G14))="","",OFFSET('Hygiene Data'!$G$11,0,10*ROW('Hygiene Data'!G14)))</f>
        <v/>
      </c>
      <c r="DY20" s="272" t="str">
        <f ca="true">+IF(OFFSET('Hygiene Data'!$G$12,0,10*ROW('Hygiene Data'!G14))="","",OFFSET('Hygiene Data'!$G$12,0,10*ROW('Hygiene Data'!G14)))</f>
        <v/>
      </c>
      <c r="DZ20" s="272" t="str">
        <f ca="true">+IF(OFFSET('Hygiene Data'!$G$13,0,10*ROW('Hygiene Data'!G14))="","",OFFSET('Hygiene Data'!$G$13,0,10*ROW('Hygiene Data'!G14)))</f>
        <v/>
      </c>
      <c r="EA20" s="272" t="str">
        <f ca="true">+IF(OFFSET('Hygiene Data'!$H$11,0,10*ROW('Hygiene Data'!H14))="","",OFFSET('Hygiene Data'!$H$11,0,10*ROW('Hygiene Data'!H14)))</f>
        <v/>
      </c>
      <c r="EB20" s="272" t="str">
        <f ca="true">+IF(OFFSET('Hygiene Data'!$H$12,0,10*ROW('Hygiene Data'!H14))="","",OFFSET('Hygiene Data'!$H$12,0,10*ROW('Hygiene Data'!H14)))</f>
        <v/>
      </c>
      <c r="EC20" s="272" t="str">
        <f ca="true">+IF(OFFSET('Hygiene Data'!$H$13,0,10*ROW('Hygiene Data'!H14))="","",OFFSET('Hygiene Data'!$H$13,0,10*ROW('Hygiene Data'!H14)))</f>
        <v/>
      </c>
      <c r="ED20" s="272" t="str">
        <f ca="true">+IF(OFFSET('Hygiene Data'!$I$11,0,10*ROW('Hygiene Data'!I14))="","",OFFSET('Hygiene Data'!$I$11,0,10*ROW('Hygiene Data'!I14)))</f>
        <v/>
      </c>
      <c r="EE20" s="272" t="str">
        <f ca="true">+IF(OFFSET('Hygiene Data'!$I$12,0,10*ROW('Hygiene Data'!I14))="","",OFFSET('Hygiene Data'!$I$12,0,10*ROW('Hygiene Data'!I14)))</f>
        <v/>
      </c>
      <c r="EF20" s="27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2"/>
      <c r="BS21" s="272" t="str">
        <f ca="true">+IF(OFFSET('Water Data'!$D$27,0,10*ROW('Water Data'!D15))="","",OFFSET('Water Data'!$D$27,0,10*ROW('Water Data'!D15)))</f>
        <v/>
      </c>
      <c r="BT21" s="272" t="str">
        <f ca="true">+IF(OFFSET('Water Data'!$D$28,0,10*ROW('Water Data'!D15))="","",OFFSET('Water Data'!$D$28,0,10*ROW('Water Data'!D15)))</f>
        <v/>
      </c>
      <c r="BU21" s="272" t="str">
        <f ca="true">+IF(OFFSET('Water Data'!$D$29,0,10*ROW('Water Data'!D15))="","",OFFSET('Water Data'!$D$29,0,10*ROW('Water Data'!D15)))</f>
        <v/>
      </c>
      <c r="BV21" s="272" t="str">
        <f ca="true">+IF(OFFSET('Water Data'!$E$27,0,10*ROW('Water Data'!E15))="","",OFFSET('Water Data'!$E$27,0,10*ROW('Water Data'!E15)))</f>
        <v/>
      </c>
      <c r="BW21" s="272" t="str">
        <f ca="true">+IF(OFFSET('Water Data'!$E$28,0,10*ROW('Water Data'!E15))="","",OFFSET('Water Data'!$E$28,0,10*ROW('Water Data'!E15)))</f>
        <v/>
      </c>
      <c r="BX21" s="272" t="str">
        <f ca="true">+IF(OFFSET('Water Data'!$E$29,0,10*ROW('Water Data'!E15))="","",OFFSET('Water Data'!$E$29,0,10*ROW('Water Data'!E15)))</f>
        <v/>
      </c>
      <c r="BY21" s="272" t="str">
        <f ca="true">+IF(OFFSET('Water Data'!$F$27,0,10*ROW('Water Data'!F15))="","",OFFSET('Water Data'!$F$27,0,10*ROW('Water Data'!F15)))</f>
        <v/>
      </c>
      <c r="BZ21" s="272" t="str">
        <f ca="true">+IF(OFFSET('Water Data'!$F$28,0,10*ROW('Water Data'!F15))="","",OFFSET('Water Data'!$F$28,0,10*ROW('Water Data'!F15)))</f>
        <v/>
      </c>
      <c r="CA21" s="272" t="str">
        <f ca="true">+IF(OFFSET('Water Data'!$F$29,0,10*ROW('Water Data'!F15))="","",OFFSET('Water Data'!$F$29,0,10*ROW('Water Data'!F15)))</f>
        <v/>
      </c>
      <c r="CB21" s="272" t="str">
        <f ca="true">+IF(OFFSET('Water Data'!$G$27,0,10*ROW('Water Data'!G15))="","",OFFSET('Water Data'!$G$27,0,10*ROW('Water Data'!G15)))</f>
        <v/>
      </c>
      <c r="CC21" s="272" t="str">
        <f ca="true">+IF(OFFSET('Water Data'!$G$28,0,10*ROW('Water Data'!G15))="","",OFFSET('Water Data'!$G$28,0,10*ROW('Water Data'!G15)))</f>
        <v/>
      </c>
      <c r="CD21" s="272" t="str">
        <f ca="true">+IF(OFFSET('Water Data'!$G$29,0,10*ROW('Water Data'!G15))="","",OFFSET('Water Data'!$G$29,0,10*ROW('Water Data'!G15)))</f>
        <v/>
      </c>
      <c r="CE21" s="272" t="str">
        <f ca="true">+IF(OFFSET('Water Data'!$H$27,0,10*ROW('Water Data'!H15))="","",OFFSET('Water Data'!$H$27,0,10*ROW('Water Data'!H15)))</f>
        <v/>
      </c>
      <c r="CF21" s="272" t="str">
        <f ca="true">+IF(OFFSET('Water Data'!$H$28,0,10*ROW('Water Data'!H15))="","",OFFSET('Water Data'!$H$28,0,10*ROW('Water Data'!H15)))</f>
        <v/>
      </c>
      <c r="CG21" s="272" t="str">
        <f ca="true">+IF(OFFSET('Water Data'!$H$29,0,10*ROW('Water Data'!H15))="","",OFFSET('Water Data'!$H$29,0,10*ROW('Water Data'!H15)))</f>
        <v/>
      </c>
      <c r="CH21" s="272" t="str">
        <f ca="true">+IF(OFFSET('Water Data'!$I$27,0,10*ROW('Water Data'!I15))="","",OFFSET('Water Data'!$I$27,0,10*ROW('Water Data'!I15)))</f>
        <v/>
      </c>
      <c r="CI21" s="272" t="str">
        <f ca="true">+IF(OFFSET('Water Data'!$I$28,0,10*ROW('Water Data'!I15))="","",OFFSET('Water Data'!$I$28,0,10*ROW('Water Data'!I15)))</f>
        <v/>
      </c>
      <c r="CJ21" s="272" t="str">
        <f ca="true">+IF(OFFSET('Water Data'!$I$29,0,10*ROW('Water Data'!I15))="","",OFFSET('Water Data'!$I$29,0,10*ROW('Water Data'!I15)))</f>
        <v/>
      </c>
      <c r="CK21" s="272" t="str">
        <f ca="true">+IF(OFFSET('Sanitation Data'!$D$28,0,10*ROW('Sanitation Data'!D15))="","",OFFSET('Sanitation Data'!$D$28,0,10*ROW('Sanitation Data'!D15)))</f>
        <v/>
      </c>
      <c r="CL21" s="272" t="str">
        <f ca="true">+IF(OFFSET('Sanitation Data'!$D$29,0,10*ROW('Sanitation Data'!D15))="","",OFFSET('Sanitation Data'!$D$29,0,10*ROW('Sanitation Data'!D15)))</f>
        <v/>
      </c>
      <c r="CM21" s="272" t="str">
        <f ca="true">+IF(OFFSET('Sanitation Data'!$D$30,0,10*ROW('Sanitation Data'!D15))="","",OFFSET('Sanitation Data'!$D$30,0,10*ROW('Sanitation Data'!D15)))</f>
        <v/>
      </c>
      <c r="CN21" s="272" t="str">
        <f ca="true">+IF(OFFSET('Sanitation Data'!$D$31,0,10*ROW('Sanitation Data'!D15))="","",OFFSET('Sanitation Data'!$D$31,0,10*ROW('Sanitation Data'!D15)))</f>
        <v/>
      </c>
      <c r="CO21" s="272" t="str">
        <f ca="true">+IF(OFFSET('Sanitation Data'!$D$32,0,10*ROW('Sanitation Data'!D15))="","",OFFSET('Sanitation Data'!$D$32,0,10*ROW('Sanitation Data'!D15)))</f>
        <v/>
      </c>
      <c r="CP21" s="272" t="str">
        <f ca="true">+IF(OFFSET('Sanitation Data'!$E$28,0,10*ROW('Sanitation Data'!E15))="","",OFFSET('Sanitation Data'!$E$28,0,10*ROW('Sanitation Data'!E15)))</f>
        <v/>
      </c>
      <c r="CQ21" s="272" t="str">
        <f ca="true">+IF(OFFSET('Sanitation Data'!$E$29,0,10*ROW('Sanitation Data'!E15))="","",OFFSET('Sanitation Data'!$E$29,0,10*ROW('Sanitation Data'!E15)))</f>
        <v/>
      </c>
      <c r="CR21" s="272" t="str">
        <f ca="true">+IF(OFFSET('Sanitation Data'!$E$30,0,10*ROW('Sanitation Data'!E15))="","",OFFSET('Sanitation Data'!$E$30,0,10*ROW('Sanitation Data'!E15)))</f>
        <v/>
      </c>
      <c r="CS21" s="272" t="str">
        <f ca="true">+IF(OFFSET('Sanitation Data'!$E$31,0,10*ROW('Sanitation Data'!E15))="","",OFFSET('Sanitation Data'!$E$31,0,10*ROW('Sanitation Data'!E15)))</f>
        <v/>
      </c>
      <c r="CT21" s="272" t="str">
        <f ca="true">+IF(OFFSET('Sanitation Data'!$E$32,0,10*ROW('Sanitation Data'!E15))="","",OFFSET('Sanitation Data'!$E$32,0,10*ROW('Sanitation Data'!E15)))</f>
        <v/>
      </c>
      <c r="CU21" s="272" t="str">
        <f ca="true">+IF(OFFSET('Sanitation Data'!$F$28,0,10*ROW('Sanitation Data'!F15))="","",OFFSET('Sanitation Data'!$F$28,0,10*ROW('Sanitation Data'!F15)))</f>
        <v/>
      </c>
      <c r="CV21" s="272" t="str">
        <f ca="true">+IF(OFFSET('Sanitation Data'!$F$29,0,10*ROW('Sanitation Data'!F15))="","",OFFSET('Sanitation Data'!$F$29,0,10*ROW('Sanitation Data'!F15)))</f>
        <v/>
      </c>
      <c r="CW21" s="272" t="str">
        <f ca="true">+IF(OFFSET('Sanitation Data'!$F$30,0,10*ROW('Sanitation Data'!F15))="","",OFFSET('Sanitation Data'!$F$30,0,10*ROW('Sanitation Data'!F15)))</f>
        <v/>
      </c>
      <c r="CX21" s="272" t="str">
        <f ca="true">+IF(OFFSET('Sanitation Data'!$F$31,0,10*ROW('Sanitation Data'!F15))="","",OFFSET('Sanitation Data'!$F$31,0,10*ROW('Sanitation Data'!F15)))</f>
        <v/>
      </c>
      <c r="CY21" s="272" t="str">
        <f ca="true">+IF(OFFSET('Sanitation Data'!$F$32,0,10*ROW('Sanitation Data'!F15))="","",OFFSET('Sanitation Data'!$F$32,0,10*ROW('Sanitation Data'!F15)))</f>
        <v/>
      </c>
      <c r="CZ21" s="272" t="str">
        <f ca="true">+IF(OFFSET('Sanitation Data'!$G$28,0,10*ROW('Sanitation Data'!G15))="","",OFFSET('Sanitation Data'!$G$28,0,10*ROW('Sanitation Data'!G15)))</f>
        <v/>
      </c>
      <c r="DA21" s="272" t="str">
        <f ca="true">+IF(OFFSET('Sanitation Data'!$G$29,0,10*ROW('Sanitation Data'!G15))="","",OFFSET('Sanitation Data'!$G$29,0,10*ROW('Sanitation Data'!G15)))</f>
        <v/>
      </c>
      <c r="DB21" s="272" t="str">
        <f ca="true">+IF(OFFSET('Sanitation Data'!$G$30,0,10*ROW('Sanitation Data'!G15))="","",OFFSET('Sanitation Data'!$G$30,0,10*ROW('Sanitation Data'!G15)))</f>
        <v/>
      </c>
      <c r="DC21" s="272" t="str">
        <f ca="true">+IF(OFFSET('Sanitation Data'!$G$31,0,10*ROW('Sanitation Data'!G15))="","",OFFSET('Sanitation Data'!$G$31,0,10*ROW('Sanitation Data'!G15)))</f>
        <v/>
      </c>
      <c r="DD21" s="272" t="str">
        <f ca="true">+IF(OFFSET('Sanitation Data'!$G$32,0,10*ROW('Sanitation Data'!G15))="","",OFFSET('Sanitation Data'!$G$32,0,10*ROW('Sanitation Data'!G15)))</f>
        <v/>
      </c>
      <c r="DE21" s="272" t="str">
        <f ca="true">+IF(OFFSET('Sanitation Data'!$H$28,0,10*ROW('Sanitation Data'!H15))="","",OFFSET('Sanitation Data'!$H$28,0,10*ROW('Sanitation Data'!H15)))</f>
        <v/>
      </c>
      <c r="DF21" s="272" t="str">
        <f ca="true">+IF(OFFSET('Sanitation Data'!$H$29,0,10*ROW('Sanitation Data'!H15))="","",OFFSET('Sanitation Data'!$H$29,0,10*ROW('Sanitation Data'!H15)))</f>
        <v/>
      </c>
      <c r="DG21" s="272" t="str">
        <f ca="true">+IF(OFFSET('Sanitation Data'!$H$30,0,10*ROW('Sanitation Data'!H15))="","",OFFSET('Sanitation Data'!$H$30,0,10*ROW('Sanitation Data'!H15)))</f>
        <v/>
      </c>
      <c r="DH21" s="272" t="str">
        <f ca="true">+IF(OFFSET('Sanitation Data'!$H$31,0,10*ROW('Sanitation Data'!H15))="","",OFFSET('Sanitation Data'!$H$31,0,10*ROW('Sanitation Data'!H15)))</f>
        <v/>
      </c>
      <c r="DI21" s="272" t="str">
        <f ca="true">+IF(OFFSET('Sanitation Data'!$H$32,0,10*ROW('Sanitation Data'!H15))="","",OFFSET('Sanitation Data'!$H$32,0,10*ROW('Sanitation Data'!H15)))</f>
        <v/>
      </c>
      <c r="DJ21" s="272" t="str">
        <f ca="true">+IF(OFFSET('Sanitation Data'!$I$28,0,10*ROW('Sanitation Data'!I15))="","",OFFSET('Sanitation Data'!$I$28,0,10*ROW('Sanitation Data'!I15)))</f>
        <v/>
      </c>
      <c r="DK21" s="272" t="str">
        <f ca="true">+IF(OFFSET('Sanitation Data'!$I$29,0,10*ROW('Sanitation Data'!I15))="","",OFFSET('Sanitation Data'!$I$29,0,10*ROW('Sanitation Data'!I15)))</f>
        <v/>
      </c>
      <c r="DL21" s="272" t="str">
        <f ca="true">+IF(OFFSET('Sanitation Data'!$I$30,0,10*ROW('Sanitation Data'!I15))="","",OFFSET('Sanitation Data'!$I$30,0,10*ROW('Sanitation Data'!I15)))</f>
        <v/>
      </c>
      <c r="DM21" s="272" t="str">
        <f ca="true">+IF(OFFSET('Sanitation Data'!$I$31,0,10*ROW('Sanitation Data'!I15))="","",OFFSET('Sanitation Data'!$I$31,0,10*ROW('Sanitation Data'!I15)))</f>
        <v/>
      </c>
      <c r="DN21" s="272" t="str">
        <f ca="true">+IF(OFFSET('Sanitation Data'!$I$32,0,10*ROW('Sanitation Data'!I15))="","",OFFSET('Sanitation Data'!$I$32,0,10*ROW('Sanitation Data'!I15)))</f>
        <v/>
      </c>
      <c r="DO21" s="272" t="str">
        <f ca="true">+IF(OFFSET('Hygiene Data'!$D$11,0,10*ROW('Hygiene Data'!D15))="","",OFFSET('Hygiene Data'!$D$11,0,10*ROW('Hygiene Data'!D15)))</f>
        <v/>
      </c>
      <c r="DP21" s="272" t="str">
        <f ca="true">+IF(OFFSET('Hygiene Data'!$D$12,0,10*ROW('Hygiene Data'!D15))="","",OFFSET('Hygiene Data'!$D$12,0,10*ROW('Hygiene Data'!D15)))</f>
        <v/>
      </c>
      <c r="DQ21" s="272" t="str">
        <f ca="true">+IF(OFFSET('Hygiene Data'!$D$13,0,10*ROW('Hygiene Data'!D15))="","",OFFSET('Hygiene Data'!$D$13,0,10*ROW('Hygiene Data'!D15)))</f>
        <v/>
      </c>
      <c r="DR21" s="272" t="str">
        <f ca="true">+IF(OFFSET('Hygiene Data'!$E$11,0,10*ROW('Hygiene Data'!E15))="","",OFFSET('Hygiene Data'!$E$11,0,10*ROW('Hygiene Data'!E15)))</f>
        <v/>
      </c>
      <c r="DS21" s="272" t="str">
        <f ca="true">+IF(OFFSET('Hygiene Data'!$E$12,0,10*ROW('Hygiene Data'!E15))="","",OFFSET('Hygiene Data'!$E$12,0,10*ROW('Hygiene Data'!E15)))</f>
        <v/>
      </c>
      <c r="DT21" s="272" t="str">
        <f ca="true">+IF(OFFSET('Hygiene Data'!$E$13,0,10*ROW('Hygiene Data'!E15))="","",OFFSET('Hygiene Data'!$E$13,0,10*ROW('Hygiene Data'!E15)))</f>
        <v/>
      </c>
      <c r="DU21" s="272" t="str">
        <f ca="true">+IF(OFFSET('Hygiene Data'!$F$11,0,10*ROW('Hygiene Data'!F15))="","",OFFSET('Hygiene Data'!$F$11,0,10*ROW('Hygiene Data'!F15)))</f>
        <v/>
      </c>
      <c r="DV21" s="272" t="str">
        <f ca="true">+IF(OFFSET('Hygiene Data'!$F$12,0,10*ROW('Hygiene Data'!F15))="","",OFFSET('Hygiene Data'!$F$12,0,10*ROW('Hygiene Data'!F15)))</f>
        <v/>
      </c>
      <c r="DW21" s="272" t="str">
        <f ca="true">+IF(OFFSET('Hygiene Data'!$F$13,0,10*ROW('Hygiene Data'!F15))="","",OFFSET('Hygiene Data'!$F$13,0,10*ROW('Hygiene Data'!F15)))</f>
        <v/>
      </c>
      <c r="DX21" s="272" t="str">
        <f ca="true">+IF(OFFSET('Hygiene Data'!$G$11,0,10*ROW('Hygiene Data'!G15))="","",OFFSET('Hygiene Data'!$G$11,0,10*ROW('Hygiene Data'!G15)))</f>
        <v/>
      </c>
      <c r="DY21" s="272" t="str">
        <f ca="true">+IF(OFFSET('Hygiene Data'!$G$12,0,10*ROW('Hygiene Data'!G15))="","",OFFSET('Hygiene Data'!$G$12,0,10*ROW('Hygiene Data'!G15)))</f>
        <v/>
      </c>
      <c r="DZ21" s="272" t="str">
        <f ca="true">+IF(OFFSET('Hygiene Data'!$G$13,0,10*ROW('Hygiene Data'!G15))="","",OFFSET('Hygiene Data'!$G$13,0,10*ROW('Hygiene Data'!G15)))</f>
        <v/>
      </c>
      <c r="EA21" s="272" t="str">
        <f ca="true">+IF(OFFSET('Hygiene Data'!$H$11,0,10*ROW('Hygiene Data'!H15))="","",OFFSET('Hygiene Data'!$H$11,0,10*ROW('Hygiene Data'!H15)))</f>
        <v/>
      </c>
      <c r="EB21" s="272" t="str">
        <f ca="true">+IF(OFFSET('Hygiene Data'!$H$12,0,10*ROW('Hygiene Data'!H15))="","",OFFSET('Hygiene Data'!$H$12,0,10*ROW('Hygiene Data'!H15)))</f>
        <v/>
      </c>
      <c r="EC21" s="272" t="str">
        <f ca="true">+IF(OFFSET('Hygiene Data'!$H$13,0,10*ROW('Hygiene Data'!H15))="","",OFFSET('Hygiene Data'!$H$13,0,10*ROW('Hygiene Data'!H15)))</f>
        <v/>
      </c>
      <c r="ED21" s="272" t="str">
        <f ca="true">+IF(OFFSET('Hygiene Data'!$I$11,0,10*ROW('Hygiene Data'!I15))="","",OFFSET('Hygiene Data'!$I$11,0,10*ROW('Hygiene Data'!I15)))</f>
        <v/>
      </c>
      <c r="EE21" s="272" t="str">
        <f ca="true">+IF(OFFSET('Hygiene Data'!$I$12,0,10*ROW('Hygiene Data'!I15))="","",OFFSET('Hygiene Data'!$I$12,0,10*ROW('Hygiene Data'!I15)))</f>
        <v/>
      </c>
      <c r="EF21" s="27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2"/>
      <c r="BS22" s="272" t="str">
        <f ca="true">+IF(OFFSET('Water Data'!$D$27,0,10*ROW('Water Data'!D16))="","",OFFSET('Water Data'!$D$27,0,10*ROW('Water Data'!D16)))</f>
        <v/>
      </c>
      <c r="BT22" s="272" t="str">
        <f ca="true">+IF(OFFSET('Water Data'!$D$28,0,10*ROW('Water Data'!D16))="","",OFFSET('Water Data'!$D$28,0,10*ROW('Water Data'!D16)))</f>
        <v/>
      </c>
      <c r="BU22" s="272" t="str">
        <f ca="true">+IF(OFFSET('Water Data'!$D$29,0,10*ROW('Water Data'!D16))="","",OFFSET('Water Data'!$D$29,0,10*ROW('Water Data'!D16)))</f>
        <v/>
      </c>
      <c r="BV22" s="272" t="str">
        <f ca="true">+IF(OFFSET('Water Data'!$E$27,0,10*ROW('Water Data'!E16))="","",OFFSET('Water Data'!$E$27,0,10*ROW('Water Data'!E16)))</f>
        <v/>
      </c>
      <c r="BW22" s="272" t="str">
        <f ca="true">+IF(OFFSET('Water Data'!$E$28,0,10*ROW('Water Data'!E16))="","",OFFSET('Water Data'!$E$28,0,10*ROW('Water Data'!E16)))</f>
        <v/>
      </c>
      <c r="BX22" s="272" t="str">
        <f ca="true">+IF(OFFSET('Water Data'!$E$29,0,10*ROW('Water Data'!E16))="","",OFFSET('Water Data'!$E$29,0,10*ROW('Water Data'!E16)))</f>
        <v/>
      </c>
      <c r="BY22" s="272" t="str">
        <f ca="true">+IF(OFFSET('Water Data'!$F$27,0,10*ROW('Water Data'!F16))="","",OFFSET('Water Data'!$F$27,0,10*ROW('Water Data'!F16)))</f>
        <v/>
      </c>
      <c r="BZ22" s="272" t="str">
        <f ca="true">+IF(OFFSET('Water Data'!$F$28,0,10*ROW('Water Data'!F16))="","",OFFSET('Water Data'!$F$28,0,10*ROW('Water Data'!F16)))</f>
        <v/>
      </c>
      <c r="CA22" s="272" t="str">
        <f ca="true">+IF(OFFSET('Water Data'!$F$29,0,10*ROW('Water Data'!F16))="","",OFFSET('Water Data'!$F$29,0,10*ROW('Water Data'!F16)))</f>
        <v/>
      </c>
      <c r="CB22" s="272" t="str">
        <f ca="true">+IF(OFFSET('Water Data'!$G$27,0,10*ROW('Water Data'!G16))="","",OFFSET('Water Data'!$G$27,0,10*ROW('Water Data'!G16)))</f>
        <v/>
      </c>
      <c r="CC22" s="272" t="str">
        <f ca="true">+IF(OFFSET('Water Data'!$G$28,0,10*ROW('Water Data'!G16))="","",OFFSET('Water Data'!$G$28,0,10*ROW('Water Data'!G16)))</f>
        <v/>
      </c>
      <c r="CD22" s="272" t="str">
        <f ca="true">+IF(OFFSET('Water Data'!$G$29,0,10*ROW('Water Data'!G16))="","",OFFSET('Water Data'!$G$29,0,10*ROW('Water Data'!G16)))</f>
        <v/>
      </c>
      <c r="CE22" s="272" t="str">
        <f ca="true">+IF(OFFSET('Water Data'!$H$27,0,10*ROW('Water Data'!H16))="","",OFFSET('Water Data'!$H$27,0,10*ROW('Water Data'!H16)))</f>
        <v/>
      </c>
      <c r="CF22" s="272" t="str">
        <f ca="true">+IF(OFFSET('Water Data'!$H$28,0,10*ROW('Water Data'!H16))="","",OFFSET('Water Data'!$H$28,0,10*ROW('Water Data'!H16)))</f>
        <v/>
      </c>
      <c r="CG22" s="272" t="str">
        <f ca="true">+IF(OFFSET('Water Data'!$H$29,0,10*ROW('Water Data'!H16))="","",OFFSET('Water Data'!$H$29,0,10*ROW('Water Data'!H16)))</f>
        <v/>
      </c>
      <c r="CH22" s="272" t="str">
        <f ca="true">+IF(OFFSET('Water Data'!$I$27,0,10*ROW('Water Data'!I16))="","",OFFSET('Water Data'!$I$27,0,10*ROW('Water Data'!I16)))</f>
        <v/>
      </c>
      <c r="CI22" s="272" t="str">
        <f ca="true">+IF(OFFSET('Water Data'!$I$28,0,10*ROW('Water Data'!I16))="","",OFFSET('Water Data'!$I$28,0,10*ROW('Water Data'!I16)))</f>
        <v/>
      </c>
      <c r="CJ22" s="272" t="str">
        <f ca="true">+IF(OFFSET('Water Data'!$I$29,0,10*ROW('Water Data'!I16))="","",OFFSET('Water Data'!$I$29,0,10*ROW('Water Data'!I16)))</f>
        <v/>
      </c>
      <c r="CK22" s="272" t="str">
        <f ca="true">+IF(OFFSET('Sanitation Data'!$D$28,0,10*ROW('Sanitation Data'!D16))="","",OFFSET('Sanitation Data'!$D$28,0,10*ROW('Sanitation Data'!D16)))</f>
        <v/>
      </c>
      <c r="CL22" s="272" t="str">
        <f ca="true">+IF(OFFSET('Sanitation Data'!$D$29,0,10*ROW('Sanitation Data'!D16))="","",OFFSET('Sanitation Data'!$D$29,0,10*ROW('Sanitation Data'!D16)))</f>
        <v/>
      </c>
      <c r="CM22" s="272" t="str">
        <f ca="true">+IF(OFFSET('Sanitation Data'!$D$30,0,10*ROW('Sanitation Data'!D16))="","",OFFSET('Sanitation Data'!$D$30,0,10*ROW('Sanitation Data'!D16)))</f>
        <v/>
      </c>
      <c r="CN22" s="272" t="str">
        <f ca="true">+IF(OFFSET('Sanitation Data'!$D$31,0,10*ROW('Sanitation Data'!D16))="","",OFFSET('Sanitation Data'!$D$31,0,10*ROW('Sanitation Data'!D16)))</f>
        <v/>
      </c>
      <c r="CO22" s="272" t="str">
        <f ca="true">+IF(OFFSET('Sanitation Data'!$D$32,0,10*ROW('Sanitation Data'!D16))="","",OFFSET('Sanitation Data'!$D$32,0,10*ROW('Sanitation Data'!D16)))</f>
        <v/>
      </c>
      <c r="CP22" s="272" t="str">
        <f ca="true">+IF(OFFSET('Sanitation Data'!$E$28,0,10*ROW('Sanitation Data'!E16))="","",OFFSET('Sanitation Data'!$E$28,0,10*ROW('Sanitation Data'!E16)))</f>
        <v/>
      </c>
      <c r="CQ22" s="272" t="str">
        <f ca="true">+IF(OFFSET('Sanitation Data'!$E$29,0,10*ROW('Sanitation Data'!E16))="","",OFFSET('Sanitation Data'!$E$29,0,10*ROW('Sanitation Data'!E16)))</f>
        <v/>
      </c>
      <c r="CR22" s="272" t="str">
        <f ca="true">+IF(OFFSET('Sanitation Data'!$E$30,0,10*ROW('Sanitation Data'!E16))="","",OFFSET('Sanitation Data'!$E$30,0,10*ROW('Sanitation Data'!E16)))</f>
        <v/>
      </c>
      <c r="CS22" s="272" t="str">
        <f ca="true">+IF(OFFSET('Sanitation Data'!$E$31,0,10*ROW('Sanitation Data'!E16))="","",OFFSET('Sanitation Data'!$E$31,0,10*ROW('Sanitation Data'!E16)))</f>
        <v/>
      </c>
      <c r="CT22" s="272" t="str">
        <f ca="true">+IF(OFFSET('Sanitation Data'!$E$32,0,10*ROW('Sanitation Data'!E16))="","",OFFSET('Sanitation Data'!$E$32,0,10*ROW('Sanitation Data'!E16)))</f>
        <v/>
      </c>
      <c r="CU22" s="272" t="str">
        <f ca="true">+IF(OFFSET('Sanitation Data'!$F$28,0,10*ROW('Sanitation Data'!F16))="","",OFFSET('Sanitation Data'!$F$28,0,10*ROW('Sanitation Data'!F16)))</f>
        <v/>
      </c>
      <c r="CV22" s="272" t="str">
        <f ca="true">+IF(OFFSET('Sanitation Data'!$F$29,0,10*ROW('Sanitation Data'!F16))="","",OFFSET('Sanitation Data'!$F$29,0,10*ROW('Sanitation Data'!F16)))</f>
        <v/>
      </c>
      <c r="CW22" s="272" t="str">
        <f ca="true">+IF(OFFSET('Sanitation Data'!$F$30,0,10*ROW('Sanitation Data'!F16))="","",OFFSET('Sanitation Data'!$F$30,0,10*ROW('Sanitation Data'!F16)))</f>
        <v/>
      </c>
      <c r="CX22" s="272" t="str">
        <f ca="true">+IF(OFFSET('Sanitation Data'!$F$31,0,10*ROW('Sanitation Data'!F16))="","",OFFSET('Sanitation Data'!$F$31,0,10*ROW('Sanitation Data'!F16)))</f>
        <v/>
      </c>
      <c r="CY22" s="272" t="str">
        <f ca="true">+IF(OFFSET('Sanitation Data'!$F$32,0,10*ROW('Sanitation Data'!F16))="","",OFFSET('Sanitation Data'!$F$32,0,10*ROW('Sanitation Data'!F16)))</f>
        <v/>
      </c>
      <c r="CZ22" s="272" t="str">
        <f ca="true">+IF(OFFSET('Sanitation Data'!$G$28,0,10*ROW('Sanitation Data'!G16))="","",OFFSET('Sanitation Data'!$G$28,0,10*ROW('Sanitation Data'!G16)))</f>
        <v/>
      </c>
      <c r="DA22" s="272" t="str">
        <f ca="true">+IF(OFFSET('Sanitation Data'!$G$29,0,10*ROW('Sanitation Data'!G16))="","",OFFSET('Sanitation Data'!$G$29,0,10*ROW('Sanitation Data'!G16)))</f>
        <v/>
      </c>
      <c r="DB22" s="272" t="str">
        <f ca="true">+IF(OFFSET('Sanitation Data'!$G$30,0,10*ROW('Sanitation Data'!G16))="","",OFFSET('Sanitation Data'!$G$30,0,10*ROW('Sanitation Data'!G16)))</f>
        <v/>
      </c>
      <c r="DC22" s="272" t="str">
        <f ca="true">+IF(OFFSET('Sanitation Data'!$G$31,0,10*ROW('Sanitation Data'!G16))="","",OFFSET('Sanitation Data'!$G$31,0,10*ROW('Sanitation Data'!G16)))</f>
        <v/>
      </c>
      <c r="DD22" s="272" t="str">
        <f ca="true">+IF(OFFSET('Sanitation Data'!$G$32,0,10*ROW('Sanitation Data'!G16))="","",OFFSET('Sanitation Data'!$G$32,0,10*ROW('Sanitation Data'!G16)))</f>
        <v/>
      </c>
      <c r="DE22" s="272" t="str">
        <f ca="true">+IF(OFFSET('Sanitation Data'!$H$28,0,10*ROW('Sanitation Data'!H16))="","",OFFSET('Sanitation Data'!$H$28,0,10*ROW('Sanitation Data'!H16)))</f>
        <v/>
      </c>
      <c r="DF22" s="272" t="str">
        <f ca="true">+IF(OFFSET('Sanitation Data'!$H$29,0,10*ROW('Sanitation Data'!H16))="","",OFFSET('Sanitation Data'!$H$29,0,10*ROW('Sanitation Data'!H16)))</f>
        <v/>
      </c>
      <c r="DG22" s="272" t="str">
        <f ca="true">+IF(OFFSET('Sanitation Data'!$H$30,0,10*ROW('Sanitation Data'!H16))="","",OFFSET('Sanitation Data'!$H$30,0,10*ROW('Sanitation Data'!H16)))</f>
        <v/>
      </c>
      <c r="DH22" s="272" t="str">
        <f ca="true">+IF(OFFSET('Sanitation Data'!$H$31,0,10*ROW('Sanitation Data'!H16))="","",OFFSET('Sanitation Data'!$H$31,0,10*ROW('Sanitation Data'!H16)))</f>
        <v/>
      </c>
      <c r="DI22" s="272" t="str">
        <f ca="true">+IF(OFFSET('Sanitation Data'!$H$32,0,10*ROW('Sanitation Data'!H16))="","",OFFSET('Sanitation Data'!$H$32,0,10*ROW('Sanitation Data'!H16)))</f>
        <v/>
      </c>
      <c r="DJ22" s="272" t="str">
        <f ca="true">+IF(OFFSET('Sanitation Data'!$I$28,0,10*ROW('Sanitation Data'!I16))="","",OFFSET('Sanitation Data'!$I$28,0,10*ROW('Sanitation Data'!I16)))</f>
        <v/>
      </c>
      <c r="DK22" s="272" t="str">
        <f ca="true">+IF(OFFSET('Sanitation Data'!$I$29,0,10*ROW('Sanitation Data'!I16))="","",OFFSET('Sanitation Data'!$I$29,0,10*ROW('Sanitation Data'!I16)))</f>
        <v/>
      </c>
      <c r="DL22" s="272" t="str">
        <f ca="true">+IF(OFFSET('Sanitation Data'!$I$30,0,10*ROW('Sanitation Data'!I16))="","",OFFSET('Sanitation Data'!$I$30,0,10*ROW('Sanitation Data'!I16)))</f>
        <v/>
      </c>
      <c r="DM22" s="272" t="str">
        <f ca="true">+IF(OFFSET('Sanitation Data'!$I$31,0,10*ROW('Sanitation Data'!I16))="","",OFFSET('Sanitation Data'!$I$31,0,10*ROW('Sanitation Data'!I16)))</f>
        <v/>
      </c>
      <c r="DN22" s="272" t="str">
        <f ca="true">+IF(OFFSET('Sanitation Data'!$I$32,0,10*ROW('Sanitation Data'!I16))="","",OFFSET('Sanitation Data'!$I$32,0,10*ROW('Sanitation Data'!I16)))</f>
        <v/>
      </c>
      <c r="DO22" s="272" t="str">
        <f ca="true">+IF(OFFSET('Hygiene Data'!$D$11,0,10*ROW('Hygiene Data'!D16))="","",OFFSET('Hygiene Data'!$D$11,0,10*ROW('Hygiene Data'!D16)))</f>
        <v/>
      </c>
      <c r="DP22" s="272" t="str">
        <f ca="true">+IF(OFFSET('Hygiene Data'!$D$12,0,10*ROW('Hygiene Data'!D16))="","",OFFSET('Hygiene Data'!$D$12,0,10*ROW('Hygiene Data'!D16)))</f>
        <v/>
      </c>
      <c r="DQ22" s="272" t="str">
        <f ca="true">+IF(OFFSET('Hygiene Data'!$D$13,0,10*ROW('Hygiene Data'!D16))="","",OFFSET('Hygiene Data'!$D$13,0,10*ROW('Hygiene Data'!D16)))</f>
        <v/>
      </c>
      <c r="DR22" s="272" t="str">
        <f ca="true">+IF(OFFSET('Hygiene Data'!$E$11,0,10*ROW('Hygiene Data'!E16))="","",OFFSET('Hygiene Data'!$E$11,0,10*ROW('Hygiene Data'!E16)))</f>
        <v/>
      </c>
      <c r="DS22" s="272" t="str">
        <f ca="true">+IF(OFFSET('Hygiene Data'!$E$12,0,10*ROW('Hygiene Data'!E16))="","",OFFSET('Hygiene Data'!$E$12,0,10*ROW('Hygiene Data'!E16)))</f>
        <v/>
      </c>
      <c r="DT22" s="272" t="str">
        <f ca="true">+IF(OFFSET('Hygiene Data'!$E$13,0,10*ROW('Hygiene Data'!E16))="","",OFFSET('Hygiene Data'!$E$13,0,10*ROW('Hygiene Data'!E16)))</f>
        <v/>
      </c>
      <c r="DU22" s="272" t="str">
        <f ca="true">+IF(OFFSET('Hygiene Data'!$F$11,0,10*ROW('Hygiene Data'!F16))="","",OFFSET('Hygiene Data'!$F$11,0,10*ROW('Hygiene Data'!F16)))</f>
        <v/>
      </c>
      <c r="DV22" s="272" t="str">
        <f ca="true">+IF(OFFSET('Hygiene Data'!$F$12,0,10*ROW('Hygiene Data'!F16))="","",OFFSET('Hygiene Data'!$F$12,0,10*ROW('Hygiene Data'!F16)))</f>
        <v/>
      </c>
      <c r="DW22" s="272" t="str">
        <f ca="true">+IF(OFFSET('Hygiene Data'!$F$13,0,10*ROW('Hygiene Data'!F16))="","",OFFSET('Hygiene Data'!$F$13,0,10*ROW('Hygiene Data'!F16)))</f>
        <v/>
      </c>
      <c r="DX22" s="272" t="str">
        <f ca="true">+IF(OFFSET('Hygiene Data'!$G$11,0,10*ROW('Hygiene Data'!G16))="","",OFFSET('Hygiene Data'!$G$11,0,10*ROW('Hygiene Data'!G16)))</f>
        <v/>
      </c>
      <c r="DY22" s="272" t="str">
        <f ca="true">+IF(OFFSET('Hygiene Data'!$G$12,0,10*ROW('Hygiene Data'!G16))="","",OFFSET('Hygiene Data'!$G$12,0,10*ROW('Hygiene Data'!G16)))</f>
        <v/>
      </c>
      <c r="DZ22" s="272" t="str">
        <f ca="true">+IF(OFFSET('Hygiene Data'!$G$13,0,10*ROW('Hygiene Data'!G16))="","",OFFSET('Hygiene Data'!$G$13,0,10*ROW('Hygiene Data'!G16)))</f>
        <v/>
      </c>
      <c r="EA22" s="272" t="str">
        <f ca="true">+IF(OFFSET('Hygiene Data'!$H$11,0,10*ROW('Hygiene Data'!H16))="","",OFFSET('Hygiene Data'!$H$11,0,10*ROW('Hygiene Data'!H16)))</f>
        <v/>
      </c>
      <c r="EB22" s="272" t="str">
        <f ca="true">+IF(OFFSET('Hygiene Data'!$H$12,0,10*ROW('Hygiene Data'!H16))="","",OFFSET('Hygiene Data'!$H$12,0,10*ROW('Hygiene Data'!H16)))</f>
        <v/>
      </c>
      <c r="EC22" s="272" t="str">
        <f ca="true">+IF(OFFSET('Hygiene Data'!$H$13,0,10*ROW('Hygiene Data'!H16))="","",OFFSET('Hygiene Data'!$H$13,0,10*ROW('Hygiene Data'!H16)))</f>
        <v/>
      </c>
      <c r="ED22" s="272" t="str">
        <f ca="true">+IF(OFFSET('Hygiene Data'!$I$11,0,10*ROW('Hygiene Data'!I16))="","",OFFSET('Hygiene Data'!$I$11,0,10*ROW('Hygiene Data'!I16)))</f>
        <v/>
      </c>
      <c r="EE22" s="272" t="str">
        <f ca="true">+IF(OFFSET('Hygiene Data'!$I$12,0,10*ROW('Hygiene Data'!I16))="","",OFFSET('Hygiene Data'!$I$12,0,10*ROW('Hygiene Data'!I16)))</f>
        <v/>
      </c>
      <c r="EF22" s="27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2"/>
      <c r="BS23" s="272" t="str">
        <f ca="true">+IF(OFFSET('Water Data'!$D$27,0,10*ROW('Water Data'!D17))="","",OFFSET('Water Data'!$D$27,0,10*ROW('Water Data'!D17)))</f>
        <v/>
      </c>
      <c r="BT23" s="272" t="str">
        <f ca="true">+IF(OFFSET('Water Data'!$D$28,0,10*ROW('Water Data'!D17))="","",OFFSET('Water Data'!$D$28,0,10*ROW('Water Data'!D17)))</f>
        <v/>
      </c>
      <c r="BU23" s="272" t="str">
        <f ca="true">+IF(OFFSET('Water Data'!$D$29,0,10*ROW('Water Data'!D17))="","",OFFSET('Water Data'!$D$29,0,10*ROW('Water Data'!D17)))</f>
        <v/>
      </c>
      <c r="BV23" s="272" t="str">
        <f ca="true">+IF(OFFSET('Water Data'!$E$27,0,10*ROW('Water Data'!E17))="","",OFFSET('Water Data'!$E$27,0,10*ROW('Water Data'!E17)))</f>
        <v/>
      </c>
      <c r="BW23" s="272" t="str">
        <f ca="true">+IF(OFFSET('Water Data'!$E$28,0,10*ROW('Water Data'!E17))="","",OFFSET('Water Data'!$E$28,0,10*ROW('Water Data'!E17)))</f>
        <v/>
      </c>
      <c r="BX23" s="272" t="str">
        <f ca="true">+IF(OFFSET('Water Data'!$E$29,0,10*ROW('Water Data'!E17))="","",OFFSET('Water Data'!$E$29,0,10*ROW('Water Data'!E17)))</f>
        <v/>
      </c>
      <c r="BY23" s="272" t="str">
        <f ca="true">+IF(OFFSET('Water Data'!$F$27,0,10*ROW('Water Data'!F17))="","",OFFSET('Water Data'!$F$27,0,10*ROW('Water Data'!F17)))</f>
        <v/>
      </c>
      <c r="BZ23" s="272" t="str">
        <f ca="true">+IF(OFFSET('Water Data'!$F$28,0,10*ROW('Water Data'!F17))="","",OFFSET('Water Data'!$F$28,0,10*ROW('Water Data'!F17)))</f>
        <v/>
      </c>
      <c r="CA23" s="272" t="str">
        <f ca="true">+IF(OFFSET('Water Data'!$F$29,0,10*ROW('Water Data'!F17))="","",OFFSET('Water Data'!$F$29,0,10*ROW('Water Data'!F17)))</f>
        <v/>
      </c>
      <c r="CB23" s="272" t="str">
        <f ca="true">+IF(OFFSET('Water Data'!$G$27,0,10*ROW('Water Data'!G17))="","",OFFSET('Water Data'!$G$27,0,10*ROW('Water Data'!G17)))</f>
        <v/>
      </c>
      <c r="CC23" s="272" t="str">
        <f ca="true">+IF(OFFSET('Water Data'!$G$28,0,10*ROW('Water Data'!G17))="","",OFFSET('Water Data'!$G$28,0,10*ROW('Water Data'!G17)))</f>
        <v/>
      </c>
      <c r="CD23" s="272" t="str">
        <f ca="true">+IF(OFFSET('Water Data'!$G$29,0,10*ROW('Water Data'!G17))="","",OFFSET('Water Data'!$G$29,0,10*ROW('Water Data'!G17)))</f>
        <v/>
      </c>
      <c r="CE23" s="272" t="str">
        <f ca="true">+IF(OFFSET('Water Data'!$H$27,0,10*ROW('Water Data'!H17))="","",OFFSET('Water Data'!$H$27,0,10*ROW('Water Data'!H17)))</f>
        <v/>
      </c>
      <c r="CF23" s="272" t="str">
        <f ca="true">+IF(OFFSET('Water Data'!$H$28,0,10*ROW('Water Data'!H17))="","",OFFSET('Water Data'!$H$28,0,10*ROW('Water Data'!H17)))</f>
        <v/>
      </c>
      <c r="CG23" s="272" t="str">
        <f ca="true">+IF(OFFSET('Water Data'!$H$29,0,10*ROW('Water Data'!H17))="","",OFFSET('Water Data'!$H$29,0,10*ROW('Water Data'!H17)))</f>
        <v/>
      </c>
      <c r="CH23" s="272" t="str">
        <f ca="true">+IF(OFFSET('Water Data'!$I$27,0,10*ROW('Water Data'!I17))="","",OFFSET('Water Data'!$I$27,0,10*ROW('Water Data'!I17)))</f>
        <v/>
      </c>
      <c r="CI23" s="272" t="str">
        <f ca="true">+IF(OFFSET('Water Data'!$I$28,0,10*ROW('Water Data'!I17))="","",OFFSET('Water Data'!$I$28,0,10*ROW('Water Data'!I17)))</f>
        <v/>
      </c>
      <c r="CJ23" s="272" t="str">
        <f ca="true">+IF(OFFSET('Water Data'!$I$29,0,10*ROW('Water Data'!I17))="","",OFFSET('Water Data'!$I$29,0,10*ROW('Water Data'!I17)))</f>
        <v/>
      </c>
      <c r="CK23" s="272" t="str">
        <f ca="true">+IF(OFFSET('Sanitation Data'!$D$28,0,10*ROW('Sanitation Data'!D17))="","",OFFSET('Sanitation Data'!$D$28,0,10*ROW('Sanitation Data'!D17)))</f>
        <v/>
      </c>
      <c r="CL23" s="272" t="str">
        <f ca="true">+IF(OFFSET('Sanitation Data'!$D$29,0,10*ROW('Sanitation Data'!D17))="","",OFFSET('Sanitation Data'!$D$29,0,10*ROW('Sanitation Data'!D17)))</f>
        <v/>
      </c>
      <c r="CM23" s="272" t="str">
        <f ca="true">+IF(OFFSET('Sanitation Data'!$D$30,0,10*ROW('Sanitation Data'!D17))="","",OFFSET('Sanitation Data'!$D$30,0,10*ROW('Sanitation Data'!D17)))</f>
        <v/>
      </c>
      <c r="CN23" s="272" t="str">
        <f ca="true">+IF(OFFSET('Sanitation Data'!$D$31,0,10*ROW('Sanitation Data'!D17))="","",OFFSET('Sanitation Data'!$D$31,0,10*ROW('Sanitation Data'!D17)))</f>
        <v/>
      </c>
      <c r="CO23" s="272" t="str">
        <f ca="true">+IF(OFFSET('Sanitation Data'!$D$32,0,10*ROW('Sanitation Data'!D17))="","",OFFSET('Sanitation Data'!$D$32,0,10*ROW('Sanitation Data'!D17)))</f>
        <v/>
      </c>
      <c r="CP23" s="272" t="str">
        <f ca="true">+IF(OFFSET('Sanitation Data'!$E$28,0,10*ROW('Sanitation Data'!E17))="","",OFFSET('Sanitation Data'!$E$28,0,10*ROW('Sanitation Data'!E17)))</f>
        <v/>
      </c>
      <c r="CQ23" s="272" t="str">
        <f ca="true">+IF(OFFSET('Sanitation Data'!$E$29,0,10*ROW('Sanitation Data'!E17))="","",OFFSET('Sanitation Data'!$E$29,0,10*ROW('Sanitation Data'!E17)))</f>
        <v/>
      </c>
      <c r="CR23" s="272" t="str">
        <f ca="true">+IF(OFFSET('Sanitation Data'!$E$30,0,10*ROW('Sanitation Data'!E17))="","",OFFSET('Sanitation Data'!$E$30,0,10*ROW('Sanitation Data'!E17)))</f>
        <v/>
      </c>
      <c r="CS23" s="272" t="str">
        <f ca="true">+IF(OFFSET('Sanitation Data'!$E$31,0,10*ROW('Sanitation Data'!E17))="","",OFFSET('Sanitation Data'!$E$31,0,10*ROW('Sanitation Data'!E17)))</f>
        <v/>
      </c>
      <c r="CT23" s="272" t="str">
        <f ca="true">+IF(OFFSET('Sanitation Data'!$E$32,0,10*ROW('Sanitation Data'!E17))="","",OFFSET('Sanitation Data'!$E$32,0,10*ROW('Sanitation Data'!E17)))</f>
        <v/>
      </c>
      <c r="CU23" s="272" t="str">
        <f ca="true">+IF(OFFSET('Sanitation Data'!$F$28,0,10*ROW('Sanitation Data'!F17))="","",OFFSET('Sanitation Data'!$F$28,0,10*ROW('Sanitation Data'!F17)))</f>
        <v/>
      </c>
      <c r="CV23" s="272" t="str">
        <f ca="true">+IF(OFFSET('Sanitation Data'!$F$29,0,10*ROW('Sanitation Data'!F17))="","",OFFSET('Sanitation Data'!$F$29,0,10*ROW('Sanitation Data'!F17)))</f>
        <v/>
      </c>
      <c r="CW23" s="272" t="str">
        <f ca="true">+IF(OFFSET('Sanitation Data'!$F$30,0,10*ROW('Sanitation Data'!F17))="","",OFFSET('Sanitation Data'!$F$30,0,10*ROW('Sanitation Data'!F17)))</f>
        <v/>
      </c>
      <c r="CX23" s="272" t="str">
        <f ca="true">+IF(OFFSET('Sanitation Data'!$F$31,0,10*ROW('Sanitation Data'!F17))="","",OFFSET('Sanitation Data'!$F$31,0,10*ROW('Sanitation Data'!F17)))</f>
        <v/>
      </c>
      <c r="CY23" s="272" t="str">
        <f ca="true">+IF(OFFSET('Sanitation Data'!$F$32,0,10*ROW('Sanitation Data'!F17))="","",OFFSET('Sanitation Data'!$F$32,0,10*ROW('Sanitation Data'!F17)))</f>
        <v/>
      </c>
      <c r="CZ23" s="272" t="str">
        <f ca="true">+IF(OFFSET('Sanitation Data'!$G$28,0,10*ROW('Sanitation Data'!G17))="","",OFFSET('Sanitation Data'!$G$28,0,10*ROW('Sanitation Data'!G17)))</f>
        <v/>
      </c>
      <c r="DA23" s="272" t="str">
        <f ca="true">+IF(OFFSET('Sanitation Data'!$G$29,0,10*ROW('Sanitation Data'!G17))="","",OFFSET('Sanitation Data'!$G$29,0,10*ROW('Sanitation Data'!G17)))</f>
        <v/>
      </c>
      <c r="DB23" s="272" t="str">
        <f ca="true">+IF(OFFSET('Sanitation Data'!$G$30,0,10*ROW('Sanitation Data'!G17))="","",OFFSET('Sanitation Data'!$G$30,0,10*ROW('Sanitation Data'!G17)))</f>
        <v/>
      </c>
      <c r="DC23" s="272" t="str">
        <f ca="true">+IF(OFFSET('Sanitation Data'!$G$31,0,10*ROW('Sanitation Data'!G17))="","",OFFSET('Sanitation Data'!$G$31,0,10*ROW('Sanitation Data'!G17)))</f>
        <v/>
      </c>
      <c r="DD23" s="272" t="str">
        <f ca="true">+IF(OFFSET('Sanitation Data'!$G$32,0,10*ROW('Sanitation Data'!G17))="","",OFFSET('Sanitation Data'!$G$32,0,10*ROW('Sanitation Data'!G17)))</f>
        <v/>
      </c>
      <c r="DE23" s="272" t="str">
        <f ca="true">+IF(OFFSET('Sanitation Data'!$H$28,0,10*ROW('Sanitation Data'!H17))="","",OFFSET('Sanitation Data'!$H$28,0,10*ROW('Sanitation Data'!H17)))</f>
        <v/>
      </c>
      <c r="DF23" s="272" t="str">
        <f ca="true">+IF(OFFSET('Sanitation Data'!$H$29,0,10*ROW('Sanitation Data'!H17))="","",OFFSET('Sanitation Data'!$H$29,0,10*ROW('Sanitation Data'!H17)))</f>
        <v/>
      </c>
      <c r="DG23" s="272" t="str">
        <f ca="true">+IF(OFFSET('Sanitation Data'!$H$30,0,10*ROW('Sanitation Data'!H17))="","",OFFSET('Sanitation Data'!$H$30,0,10*ROW('Sanitation Data'!H17)))</f>
        <v/>
      </c>
      <c r="DH23" s="272" t="str">
        <f ca="true">+IF(OFFSET('Sanitation Data'!$H$31,0,10*ROW('Sanitation Data'!H17))="","",OFFSET('Sanitation Data'!$H$31,0,10*ROW('Sanitation Data'!H17)))</f>
        <v/>
      </c>
      <c r="DI23" s="272" t="str">
        <f ca="true">+IF(OFFSET('Sanitation Data'!$H$32,0,10*ROW('Sanitation Data'!H17))="","",OFFSET('Sanitation Data'!$H$32,0,10*ROW('Sanitation Data'!H17)))</f>
        <v/>
      </c>
      <c r="DJ23" s="272" t="str">
        <f ca="true">+IF(OFFSET('Sanitation Data'!$I$28,0,10*ROW('Sanitation Data'!I17))="","",OFFSET('Sanitation Data'!$I$28,0,10*ROW('Sanitation Data'!I17)))</f>
        <v/>
      </c>
      <c r="DK23" s="272" t="str">
        <f ca="true">+IF(OFFSET('Sanitation Data'!$I$29,0,10*ROW('Sanitation Data'!I17))="","",OFFSET('Sanitation Data'!$I$29,0,10*ROW('Sanitation Data'!I17)))</f>
        <v/>
      </c>
      <c r="DL23" s="272" t="str">
        <f ca="true">+IF(OFFSET('Sanitation Data'!$I$30,0,10*ROW('Sanitation Data'!I17))="","",OFFSET('Sanitation Data'!$I$30,0,10*ROW('Sanitation Data'!I17)))</f>
        <v/>
      </c>
      <c r="DM23" s="272" t="str">
        <f ca="true">+IF(OFFSET('Sanitation Data'!$I$31,0,10*ROW('Sanitation Data'!I17))="","",OFFSET('Sanitation Data'!$I$31,0,10*ROW('Sanitation Data'!I17)))</f>
        <v/>
      </c>
      <c r="DN23" s="272" t="str">
        <f ca="true">+IF(OFFSET('Sanitation Data'!$I$32,0,10*ROW('Sanitation Data'!I17))="","",OFFSET('Sanitation Data'!$I$32,0,10*ROW('Sanitation Data'!I17)))</f>
        <v/>
      </c>
      <c r="DO23" s="272" t="str">
        <f ca="true">+IF(OFFSET('Hygiene Data'!$D$11,0,10*ROW('Hygiene Data'!D17))="","",OFFSET('Hygiene Data'!$D$11,0,10*ROW('Hygiene Data'!D17)))</f>
        <v/>
      </c>
      <c r="DP23" s="272" t="str">
        <f ca="true">+IF(OFFSET('Hygiene Data'!$D$12,0,10*ROW('Hygiene Data'!D17))="","",OFFSET('Hygiene Data'!$D$12,0,10*ROW('Hygiene Data'!D17)))</f>
        <v/>
      </c>
      <c r="DQ23" s="272" t="str">
        <f ca="true">+IF(OFFSET('Hygiene Data'!$D$13,0,10*ROW('Hygiene Data'!D17))="","",OFFSET('Hygiene Data'!$D$13,0,10*ROW('Hygiene Data'!D17)))</f>
        <v/>
      </c>
      <c r="DR23" s="272" t="str">
        <f ca="true">+IF(OFFSET('Hygiene Data'!$E$11,0,10*ROW('Hygiene Data'!E17))="","",OFFSET('Hygiene Data'!$E$11,0,10*ROW('Hygiene Data'!E17)))</f>
        <v/>
      </c>
      <c r="DS23" s="272" t="str">
        <f ca="true">+IF(OFFSET('Hygiene Data'!$E$12,0,10*ROW('Hygiene Data'!E17))="","",OFFSET('Hygiene Data'!$E$12,0,10*ROW('Hygiene Data'!E17)))</f>
        <v/>
      </c>
      <c r="DT23" s="272" t="str">
        <f ca="true">+IF(OFFSET('Hygiene Data'!$E$13,0,10*ROW('Hygiene Data'!E17))="","",OFFSET('Hygiene Data'!$E$13,0,10*ROW('Hygiene Data'!E17)))</f>
        <v/>
      </c>
      <c r="DU23" s="272" t="str">
        <f ca="true">+IF(OFFSET('Hygiene Data'!$F$11,0,10*ROW('Hygiene Data'!F17))="","",OFFSET('Hygiene Data'!$F$11,0,10*ROW('Hygiene Data'!F17)))</f>
        <v/>
      </c>
      <c r="DV23" s="272" t="str">
        <f ca="true">+IF(OFFSET('Hygiene Data'!$F$12,0,10*ROW('Hygiene Data'!F17))="","",OFFSET('Hygiene Data'!$F$12,0,10*ROW('Hygiene Data'!F17)))</f>
        <v/>
      </c>
      <c r="DW23" s="272" t="str">
        <f ca="true">+IF(OFFSET('Hygiene Data'!$F$13,0,10*ROW('Hygiene Data'!F17))="","",OFFSET('Hygiene Data'!$F$13,0,10*ROW('Hygiene Data'!F17)))</f>
        <v/>
      </c>
      <c r="DX23" s="272" t="str">
        <f ca="true">+IF(OFFSET('Hygiene Data'!$G$11,0,10*ROW('Hygiene Data'!G17))="","",OFFSET('Hygiene Data'!$G$11,0,10*ROW('Hygiene Data'!G17)))</f>
        <v/>
      </c>
      <c r="DY23" s="272" t="str">
        <f ca="true">+IF(OFFSET('Hygiene Data'!$G$12,0,10*ROW('Hygiene Data'!G17))="","",OFFSET('Hygiene Data'!$G$12,0,10*ROW('Hygiene Data'!G17)))</f>
        <v/>
      </c>
      <c r="DZ23" s="272" t="str">
        <f ca="true">+IF(OFFSET('Hygiene Data'!$G$13,0,10*ROW('Hygiene Data'!G17))="","",OFFSET('Hygiene Data'!$G$13,0,10*ROW('Hygiene Data'!G17)))</f>
        <v/>
      </c>
      <c r="EA23" s="272" t="str">
        <f ca="true">+IF(OFFSET('Hygiene Data'!$H$11,0,10*ROW('Hygiene Data'!H17))="","",OFFSET('Hygiene Data'!$H$11,0,10*ROW('Hygiene Data'!H17)))</f>
        <v/>
      </c>
      <c r="EB23" s="272" t="str">
        <f ca="true">+IF(OFFSET('Hygiene Data'!$H$12,0,10*ROW('Hygiene Data'!H17))="","",OFFSET('Hygiene Data'!$H$12,0,10*ROW('Hygiene Data'!H17)))</f>
        <v/>
      </c>
      <c r="EC23" s="272" t="str">
        <f ca="true">+IF(OFFSET('Hygiene Data'!$H$13,0,10*ROW('Hygiene Data'!H17))="","",OFFSET('Hygiene Data'!$H$13,0,10*ROW('Hygiene Data'!H17)))</f>
        <v/>
      </c>
      <c r="ED23" s="272" t="str">
        <f ca="true">+IF(OFFSET('Hygiene Data'!$I$11,0,10*ROW('Hygiene Data'!I17))="","",OFFSET('Hygiene Data'!$I$11,0,10*ROW('Hygiene Data'!I17)))</f>
        <v/>
      </c>
      <c r="EE23" s="272" t="str">
        <f ca="true">+IF(OFFSET('Hygiene Data'!$I$12,0,10*ROW('Hygiene Data'!I17))="","",OFFSET('Hygiene Data'!$I$12,0,10*ROW('Hygiene Data'!I17)))</f>
        <v/>
      </c>
      <c r="EF23" s="27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2"/>
      <c r="BS24" s="272" t="str">
        <f ca="true">+IF(OFFSET('Water Data'!$D$27,0,10*ROW('Water Data'!D18))="","",OFFSET('Water Data'!$D$27,0,10*ROW('Water Data'!D18)))</f>
        <v/>
      </c>
      <c r="BT24" s="272" t="str">
        <f ca="true">+IF(OFFSET('Water Data'!$D$28,0,10*ROW('Water Data'!D18))="","",OFFSET('Water Data'!$D$28,0,10*ROW('Water Data'!D18)))</f>
        <v/>
      </c>
      <c r="BU24" s="272" t="str">
        <f ca="true">+IF(OFFSET('Water Data'!$D$29,0,10*ROW('Water Data'!D18))="","",OFFSET('Water Data'!$D$29,0,10*ROW('Water Data'!D18)))</f>
        <v/>
      </c>
      <c r="BV24" s="272" t="str">
        <f ca="true">+IF(OFFSET('Water Data'!$E$27,0,10*ROW('Water Data'!E18))="","",OFFSET('Water Data'!$E$27,0,10*ROW('Water Data'!E18)))</f>
        <v/>
      </c>
      <c r="BW24" s="272" t="str">
        <f ca="true">+IF(OFFSET('Water Data'!$E$28,0,10*ROW('Water Data'!E18))="","",OFFSET('Water Data'!$E$28,0,10*ROW('Water Data'!E18)))</f>
        <v/>
      </c>
      <c r="BX24" s="272" t="str">
        <f ca="true">+IF(OFFSET('Water Data'!$E$29,0,10*ROW('Water Data'!E18))="","",OFFSET('Water Data'!$E$29,0,10*ROW('Water Data'!E18)))</f>
        <v/>
      </c>
      <c r="BY24" s="272" t="str">
        <f ca="true">+IF(OFFSET('Water Data'!$F$27,0,10*ROW('Water Data'!F18))="","",OFFSET('Water Data'!$F$27,0,10*ROW('Water Data'!F18)))</f>
        <v/>
      </c>
      <c r="BZ24" s="272" t="str">
        <f ca="true">+IF(OFFSET('Water Data'!$F$28,0,10*ROW('Water Data'!F18))="","",OFFSET('Water Data'!$F$28,0,10*ROW('Water Data'!F18)))</f>
        <v/>
      </c>
      <c r="CA24" s="272" t="str">
        <f ca="true">+IF(OFFSET('Water Data'!$F$29,0,10*ROW('Water Data'!F18))="","",OFFSET('Water Data'!$F$29,0,10*ROW('Water Data'!F18)))</f>
        <v/>
      </c>
      <c r="CB24" s="272" t="str">
        <f ca="true">+IF(OFFSET('Water Data'!$G$27,0,10*ROW('Water Data'!G18))="","",OFFSET('Water Data'!$G$27,0,10*ROW('Water Data'!G18)))</f>
        <v/>
      </c>
      <c r="CC24" s="272" t="str">
        <f ca="true">+IF(OFFSET('Water Data'!$G$28,0,10*ROW('Water Data'!G18))="","",OFFSET('Water Data'!$G$28,0,10*ROW('Water Data'!G18)))</f>
        <v/>
      </c>
      <c r="CD24" s="272" t="str">
        <f ca="true">+IF(OFFSET('Water Data'!$G$29,0,10*ROW('Water Data'!G18))="","",OFFSET('Water Data'!$G$29,0,10*ROW('Water Data'!G18)))</f>
        <v/>
      </c>
      <c r="CE24" s="272" t="str">
        <f ca="true">+IF(OFFSET('Water Data'!$H$27,0,10*ROW('Water Data'!H18))="","",OFFSET('Water Data'!$H$27,0,10*ROW('Water Data'!H18)))</f>
        <v/>
      </c>
      <c r="CF24" s="272" t="str">
        <f ca="true">+IF(OFFSET('Water Data'!$H$28,0,10*ROW('Water Data'!H18))="","",OFFSET('Water Data'!$H$28,0,10*ROW('Water Data'!H18)))</f>
        <v/>
      </c>
      <c r="CG24" s="272" t="str">
        <f ca="true">+IF(OFFSET('Water Data'!$H$29,0,10*ROW('Water Data'!H18))="","",OFFSET('Water Data'!$H$29,0,10*ROW('Water Data'!H18)))</f>
        <v/>
      </c>
      <c r="CH24" s="272" t="str">
        <f ca="true">+IF(OFFSET('Water Data'!$I$27,0,10*ROW('Water Data'!I18))="","",OFFSET('Water Data'!$I$27,0,10*ROW('Water Data'!I18)))</f>
        <v/>
      </c>
      <c r="CI24" s="272" t="str">
        <f ca="true">+IF(OFFSET('Water Data'!$I$28,0,10*ROW('Water Data'!I18))="","",OFFSET('Water Data'!$I$28,0,10*ROW('Water Data'!I18)))</f>
        <v/>
      </c>
      <c r="CJ24" s="272" t="str">
        <f ca="true">+IF(OFFSET('Water Data'!$I$29,0,10*ROW('Water Data'!I18))="","",OFFSET('Water Data'!$I$29,0,10*ROW('Water Data'!I18)))</f>
        <v/>
      </c>
      <c r="CK24" s="272" t="str">
        <f ca="true">+IF(OFFSET('Sanitation Data'!$D$28,0,10*ROW('Sanitation Data'!D18))="","",OFFSET('Sanitation Data'!$D$28,0,10*ROW('Sanitation Data'!D18)))</f>
        <v/>
      </c>
      <c r="CL24" s="272" t="str">
        <f ca="true">+IF(OFFSET('Sanitation Data'!$D$29,0,10*ROW('Sanitation Data'!D18))="","",OFFSET('Sanitation Data'!$D$29,0,10*ROW('Sanitation Data'!D18)))</f>
        <v/>
      </c>
      <c r="CM24" s="272" t="str">
        <f ca="true">+IF(OFFSET('Sanitation Data'!$D$30,0,10*ROW('Sanitation Data'!D18))="","",OFFSET('Sanitation Data'!$D$30,0,10*ROW('Sanitation Data'!D18)))</f>
        <v/>
      </c>
      <c r="CN24" s="272" t="str">
        <f ca="true">+IF(OFFSET('Sanitation Data'!$D$31,0,10*ROW('Sanitation Data'!D18))="","",OFFSET('Sanitation Data'!$D$31,0,10*ROW('Sanitation Data'!D18)))</f>
        <v/>
      </c>
      <c r="CO24" s="272" t="str">
        <f ca="true">+IF(OFFSET('Sanitation Data'!$D$32,0,10*ROW('Sanitation Data'!D18))="","",OFFSET('Sanitation Data'!$D$32,0,10*ROW('Sanitation Data'!D18)))</f>
        <v/>
      </c>
      <c r="CP24" s="272" t="str">
        <f ca="true">+IF(OFFSET('Sanitation Data'!$E$28,0,10*ROW('Sanitation Data'!E18))="","",OFFSET('Sanitation Data'!$E$28,0,10*ROW('Sanitation Data'!E18)))</f>
        <v/>
      </c>
      <c r="CQ24" s="272" t="str">
        <f ca="true">+IF(OFFSET('Sanitation Data'!$E$29,0,10*ROW('Sanitation Data'!E18))="","",OFFSET('Sanitation Data'!$E$29,0,10*ROW('Sanitation Data'!E18)))</f>
        <v/>
      </c>
      <c r="CR24" s="272" t="str">
        <f ca="true">+IF(OFFSET('Sanitation Data'!$E$30,0,10*ROW('Sanitation Data'!E18))="","",OFFSET('Sanitation Data'!$E$30,0,10*ROW('Sanitation Data'!E18)))</f>
        <v/>
      </c>
      <c r="CS24" s="272" t="str">
        <f ca="true">+IF(OFFSET('Sanitation Data'!$E$31,0,10*ROW('Sanitation Data'!E18))="","",OFFSET('Sanitation Data'!$E$31,0,10*ROW('Sanitation Data'!E18)))</f>
        <v/>
      </c>
      <c r="CT24" s="272" t="str">
        <f ca="true">+IF(OFFSET('Sanitation Data'!$E$32,0,10*ROW('Sanitation Data'!E18))="","",OFFSET('Sanitation Data'!$E$32,0,10*ROW('Sanitation Data'!E18)))</f>
        <v/>
      </c>
      <c r="CU24" s="272" t="str">
        <f ca="true">+IF(OFFSET('Sanitation Data'!$F$28,0,10*ROW('Sanitation Data'!F18))="","",OFFSET('Sanitation Data'!$F$28,0,10*ROW('Sanitation Data'!F18)))</f>
        <v/>
      </c>
      <c r="CV24" s="272" t="str">
        <f ca="true">+IF(OFFSET('Sanitation Data'!$F$29,0,10*ROW('Sanitation Data'!F18))="","",OFFSET('Sanitation Data'!$F$29,0,10*ROW('Sanitation Data'!F18)))</f>
        <v/>
      </c>
      <c r="CW24" s="272" t="str">
        <f ca="true">+IF(OFFSET('Sanitation Data'!$F$30,0,10*ROW('Sanitation Data'!F18))="","",OFFSET('Sanitation Data'!$F$30,0,10*ROW('Sanitation Data'!F18)))</f>
        <v/>
      </c>
      <c r="CX24" s="272" t="str">
        <f ca="true">+IF(OFFSET('Sanitation Data'!$F$31,0,10*ROW('Sanitation Data'!F18))="","",OFFSET('Sanitation Data'!$F$31,0,10*ROW('Sanitation Data'!F18)))</f>
        <v/>
      </c>
      <c r="CY24" s="272" t="str">
        <f ca="true">+IF(OFFSET('Sanitation Data'!$F$32,0,10*ROW('Sanitation Data'!F18))="","",OFFSET('Sanitation Data'!$F$32,0,10*ROW('Sanitation Data'!F18)))</f>
        <v/>
      </c>
      <c r="CZ24" s="272" t="str">
        <f ca="true">+IF(OFFSET('Sanitation Data'!$G$28,0,10*ROW('Sanitation Data'!G18))="","",OFFSET('Sanitation Data'!$G$28,0,10*ROW('Sanitation Data'!G18)))</f>
        <v/>
      </c>
      <c r="DA24" s="272" t="str">
        <f ca="true">+IF(OFFSET('Sanitation Data'!$G$29,0,10*ROW('Sanitation Data'!G18))="","",OFFSET('Sanitation Data'!$G$29,0,10*ROW('Sanitation Data'!G18)))</f>
        <v/>
      </c>
      <c r="DB24" s="272" t="str">
        <f ca="true">+IF(OFFSET('Sanitation Data'!$G$30,0,10*ROW('Sanitation Data'!G18))="","",OFFSET('Sanitation Data'!$G$30,0,10*ROW('Sanitation Data'!G18)))</f>
        <v/>
      </c>
      <c r="DC24" s="272" t="str">
        <f ca="true">+IF(OFFSET('Sanitation Data'!$G$31,0,10*ROW('Sanitation Data'!G18))="","",OFFSET('Sanitation Data'!$G$31,0,10*ROW('Sanitation Data'!G18)))</f>
        <v/>
      </c>
      <c r="DD24" s="272" t="str">
        <f ca="true">+IF(OFFSET('Sanitation Data'!$G$32,0,10*ROW('Sanitation Data'!G18))="","",OFFSET('Sanitation Data'!$G$32,0,10*ROW('Sanitation Data'!G18)))</f>
        <v/>
      </c>
      <c r="DE24" s="272" t="str">
        <f ca="true">+IF(OFFSET('Sanitation Data'!$H$28,0,10*ROW('Sanitation Data'!H18))="","",OFFSET('Sanitation Data'!$H$28,0,10*ROW('Sanitation Data'!H18)))</f>
        <v/>
      </c>
      <c r="DF24" s="272" t="str">
        <f ca="true">+IF(OFFSET('Sanitation Data'!$H$29,0,10*ROW('Sanitation Data'!H18))="","",OFFSET('Sanitation Data'!$H$29,0,10*ROW('Sanitation Data'!H18)))</f>
        <v/>
      </c>
      <c r="DG24" s="272" t="str">
        <f ca="true">+IF(OFFSET('Sanitation Data'!$H$30,0,10*ROW('Sanitation Data'!H18))="","",OFFSET('Sanitation Data'!$H$30,0,10*ROW('Sanitation Data'!H18)))</f>
        <v/>
      </c>
      <c r="DH24" s="272" t="str">
        <f ca="true">+IF(OFFSET('Sanitation Data'!$H$31,0,10*ROW('Sanitation Data'!H18))="","",OFFSET('Sanitation Data'!$H$31,0,10*ROW('Sanitation Data'!H18)))</f>
        <v/>
      </c>
      <c r="DI24" s="272" t="str">
        <f ca="true">+IF(OFFSET('Sanitation Data'!$H$32,0,10*ROW('Sanitation Data'!H18))="","",OFFSET('Sanitation Data'!$H$32,0,10*ROW('Sanitation Data'!H18)))</f>
        <v/>
      </c>
      <c r="DJ24" s="272" t="str">
        <f ca="true">+IF(OFFSET('Sanitation Data'!$I$28,0,10*ROW('Sanitation Data'!I18))="","",OFFSET('Sanitation Data'!$I$28,0,10*ROW('Sanitation Data'!I18)))</f>
        <v/>
      </c>
      <c r="DK24" s="272" t="str">
        <f ca="true">+IF(OFFSET('Sanitation Data'!$I$29,0,10*ROW('Sanitation Data'!I18))="","",OFFSET('Sanitation Data'!$I$29,0,10*ROW('Sanitation Data'!I18)))</f>
        <v/>
      </c>
      <c r="DL24" s="272" t="str">
        <f ca="true">+IF(OFFSET('Sanitation Data'!$I$30,0,10*ROW('Sanitation Data'!I18))="","",OFFSET('Sanitation Data'!$I$30,0,10*ROW('Sanitation Data'!I18)))</f>
        <v/>
      </c>
      <c r="DM24" s="272" t="str">
        <f ca="true">+IF(OFFSET('Sanitation Data'!$I$31,0,10*ROW('Sanitation Data'!I18))="","",OFFSET('Sanitation Data'!$I$31,0,10*ROW('Sanitation Data'!I18)))</f>
        <v/>
      </c>
      <c r="DN24" s="272" t="str">
        <f ca="true">+IF(OFFSET('Sanitation Data'!$I$32,0,10*ROW('Sanitation Data'!I18))="","",OFFSET('Sanitation Data'!$I$32,0,10*ROW('Sanitation Data'!I18)))</f>
        <v/>
      </c>
      <c r="DO24" s="272" t="str">
        <f ca="true">+IF(OFFSET('Hygiene Data'!$D$11,0,10*ROW('Hygiene Data'!D18))="","",OFFSET('Hygiene Data'!$D$11,0,10*ROW('Hygiene Data'!D18)))</f>
        <v/>
      </c>
      <c r="DP24" s="272" t="str">
        <f ca="true">+IF(OFFSET('Hygiene Data'!$D$12,0,10*ROW('Hygiene Data'!D18))="","",OFFSET('Hygiene Data'!$D$12,0,10*ROW('Hygiene Data'!D18)))</f>
        <v/>
      </c>
      <c r="DQ24" s="272" t="str">
        <f ca="true">+IF(OFFSET('Hygiene Data'!$D$13,0,10*ROW('Hygiene Data'!D18))="","",OFFSET('Hygiene Data'!$D$13,0,10*ROW('Hygiene Data'!D18)))</f>
        <v/>
      </c>
      <c r="DR24" s="272" t="str">
        <f ca="true">+IF(OFFSET('Hygiene Data'!$E$11,0,10*ROW('Hygiene Data'!E18))="","",OFFSET('Hygiene Data'!$E$11,0,10*ROW('Hygiene Data'!E18)))</f>
        <v/>
      </c>
      <c r="DS24" s="272" t="str">
        <f ca="true">+IF(OFFSET('Hygiene Data'!$E$12,0,10*ROW('Hygiene Data'!E18))="","",OFFSET('Hygiene Data'!$E$12,0,10*ROW('Hygiene Data'!E18)))</f>
        <v/>
      </c>
      <c r="DT24" s="272" t="str">
        <f ca="true">+IF(OFFSET('Hygiene Data'!$E$13,0,10*ROW('Hygiene Data'!E18))="","",OFFSET('Hygiene Data'!$E$13,0,10*ROW('Hygiene Data'!E18)))</f>
        <v/>
      </c>
      <c r="DU24" s="272" t="str">
        <f ca="true">+IF(OFFSET('Hygiene Data'!$F$11,0,10*ROW('Hygiene Data'!F18))="","",OFFSET('Hygiene Data'!$F$11,0,10*ROW('Hygiene Data'!F18)))</f>
        <v/>
      </c>
      <c r="DV24" s="272" t="str">
        <f ca="true">+IF(OFFSET('Hygiene Data'!$F$12,0,10*ROW('Hygiene Data'!F18))="","",OFFSET('Hygiene Data'!$F$12,0,10*ROW('Hygiene Data'!F18)))</f>
        <v/>
      </c>
      <c r="DW24" s="272" t="str">
        <f ca="true">+IF(OFFSET('Hygiene Data'!$F$13,0,10*ROW('Hygiene Data'!F18))="","",OFFSET('Hygiene Data'!$F$13,0,10*ROW('Hygiene Data'!F18)))</f>
        <v/>
      </c>
      <c r="DX24" s="272" t="str">
        <f ca="true">+IF(OFFSET('Hygiene Data'!$G$11,0,10*ROW('Hygiene Data'!G18))="","",OFFSET('Hygiene Data'!$G$11,0,10*ROW('Hygiene Data'!G18)))</f>
        <v/>
      </c>
      <c r="DY24" s="272" t="str">
        <f ca="true">+IF(OFFSET('Hygiene Data'!$G$12,0,10*ROW('Hygiene Data'!G18))="","",OFFSET('Hygiene Data'!$G$12,0,10*ROW('Hygiene Data'!G18)))</f>
        <v/>
      </c>
      <c r="DZ24" s="272" t="str">
        <f ca="true">+IF(OFFSET('Hygiene Data'!$G$13,0,10*ROW('Hygiene Data'!G18))="","",OFFSET('Hygiene Data'!$G$13,0,10*ROW('Hygiene Data'!G18)))</f>
        <v/>
      </c>
      <c r="EA24" s="272" t="str">
        <f ca="true">+IF(OFFSET('Hygiene Data'!$H$11,0,10*ROW('Hygiene Data'!H18))="","",OFFSET('Hygiene Data'!$H$11,0,10*ROW('Hygiene Data'!H18)))</f>
        <v/>
      </c>
      <c r="EB24" s="272" t="str">
        <f ca="true">+IF(OFFSET('Hygiene Data'!$H$12,0,10*ROW('Hygiene Data'!H18))="","",OFFSET('Hygiene Data'!$H$12,0,10*ROW('Hygiene Data'!H18)))</f>
        <v/>
      </c>
      <c r="EC24" s="272" t="str">
        <f ca="true">+IF(OFFSET('Hygiene Data'!$H$13,0,10*ROW('Hygiene Data'!H18))="","",OFFSET('Hygiene Data'!$H$13,0,10*ROW('Hygiene Data'!H18)))</f>
        <v/>
      </c>
      <c r="ED24" s="272" t="str">
        <f ca="true">+IF(OFFSET('Hygiene Data'!$I$11,0,10*ROW('Hygiene Data'!I18))="","",OFFSET('Hygiene Data'!$I$11,0,10*ROW('Hygiene Data'!I18)))</f>
        <v/>
      </c>
      <c r="EE24" s="272" t="str">
        <f ca="true">+IF(OFFSET('Hygiene Data'!$I$12,0,10*ROW('Hygiene Data'!I18))="","",OFFSET('Hygiene Data'!$I$12,0,10*ROW('Hygiene Data'!I18)))</f>
        <v/>
      </c>
      <c r="EF24" s="27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2"/>
      <c r="BS25" s="272" t="str">
        <f ca="true">+IF(OFFSET('Water Data'!$D$27,0,10*ROW('Water Data'!D19))="","",OFFSET('Water Data'!$D$27,0,10*ROW('Water Data'!D19)))</f>
        <v/>
      </c>
      <c r="BT25" s="272" t="str">
        <f ca="true">+IF(OFFSET('Water Data'!$D$28,0,10*ROW('Water Data'!D19))="","",OFFSET('Water Data'!$D$28,0,10*ROW('Water Data'!D19)))</f>
        <v/>
      </c>
      <c r="BU25" s="272" t="str">
        <f ca="true">+IF(OFFSET('Water Data'!$D$29,0,10*ROW('Water Data'!D19))="","",OFFSET('Water Data'!$D$29,0,10*ROW('Water Data'!D19)))</f>
        <v/>
      </c>
      <c r="BV25" s="272" t="str">
        <f ca="true">+IF(OFFSET('Water Data'!$E$27,0,10*ROW('Water Data'!E19))="","",OFFSET('Water Data'!$E$27,0,10*ROW('Water Data'!E19)))</f>
        <v/>
      </c>
      <c r="BW25" s="272" t="str">
        <f ca="true">+IF(OFFSET('Water Data'!$E$28,0,10*ROW('Water Data'!E19))="","",OFFSET('Water Data'!$E$28,0,10*ROW('Water Data'!E19)))</f>
        <v/>
      </c>
      <c r="BX25" s="272" t="str">
        <f ca="true">+IF(OFFSET('Water Data'!$E$29,0,10*ROW('Water Data'!E19))="","",OFFSET('Water Data'!$E$29,0,10*ROW('Water Data'!E19)))</f>
        <v/>
      </c>
      <c r="BY25" s="272" t="str">
        <f ca="true">+IF(OFFSET('Water Data'!$F$27,0,10*ROW('Water Data'!F19))="","",OFFSET('Water Data'!$F$27,0,10*ROW('Water Data'!F19)))</f>
        <v/>
      </c>
      <c r="BZ25" s="272" t="str">
        <f ca="true">+IF(OFFSET('Water Data'!$F$28,0,10*ROW('Water Data'!F19))="","",OFFSET('Water Data'!$F$28,0,10*ROW('Water Data'!F19)))</f>
        <v/>
      </c>
      <c r="CA25" s="272" t="str">
        <f ca="true">+IF(OFFSET('Water Data'!$F$29,0,10*ROW('Water Data'!F19))="","",OFFSET('Water Data'!$F$29,0,10*ROW('Water Data'!F19)))</f>
        <v/>
      </c>
      <c r="CB25" s="272" t="str">
        <f ca="true">+IF(OFFSET('Water Data'!$G$27,0,10*ROW('Water Data'!G19))="","",OFFSET('Water Data'!$G$27,0,10*ROW('Water Data'!G19)))</f>
        <v/>
      </c>
      <c r="CC25" s="272" t="str">
        <f ca="true">+IF(OFFSET('Water Data'!$G$28,0,10*ROW('Water Data'!G19))="","",OFFSET('Water Data'!$G$28,0,10*ROW('Water Data'!G19)))</f>
        <v/>
      </c>
      <c r="CD25" s="272" t="str">
        <f ca="true">+IF(OFFSET('Water Data'!$G$29,0,10*ROW('Water Data'!G19))="","",OFFSET('Water Data'!$G$29,0,10*ROW('Water Data'!G19)))</f>
        <v/>
      </c>
      <c r="CE25" s="272" t="str">
        <f ca="true">+IF(OFFSET('Water Data'!$H$27,0,10*ROW('Water Data'!H19))="","",OFFSET('Water Data'!$H$27,0,10*ROW('Water Data'!H19)))</f>
        <v/>
      </c>
      <c r="CF25" s="272" t="str">
        <f ca="true">+IF(OFFSET('Water Data'!$H$28,0,10*ROW('Water Data'!H19))="","",OFFSET('Water Data'!$H$28,0,10*ROW('Water Data'!H19)))</f>
        <v/>
      </c>
      <c r="CG25" s="272" t="str">
        <f ca="true">+IF(OFFSET('Water Data'!$H$29,0,10*ROW('Water Data'!H19))="","",OFFSET('Water Data'!$H$29,0,10*ROW('Water Data'!H19)))</f>
        <v/>
      </c>
      <c r="CH25" s="272" t="str">
        <f ca="true">+IF(OFFSET('Water Data'!$I$27,0,10*ROW('Water Data'!I19))="","",OFFSET('Water Data'!$I$27,0,10*ROW('Water Data'!I19)))</f>
        <v/>
      </c>
      <c r="CI25" s="272" t="str">
        <f ca="true">+IF(OFFSET('Water Data'!$I$28,0,10*ROW('Water Data'!I19))="","",OFFSET('Water Data'!$I$28,0,10*ROW('Water Data'!I19)))</f>
        <v/>
      </c>
      <c r="CJ25" s="272" t="str">
        <f ca="true">+IF(OFFSET('Water Data'!$I$29,0,10*ROW('Water Data'!I19))="","",OFFSET('Water Data'!$I$29,0,10*ROW('Water Data'!I19)))</f>
        <v/>
      </c>
      <c r="CK25" s="272" t="str">
        <f ca="true">+IF(OFFSET('Sanitation Data'!$D$28,0,10*ROW('Sanitation Data'!D19))="","",OFFSET('Sanitation Data'!$D$28,0,10*ROW('Sanitation Data'!D19)))</f>
        <v/>
      </c>
      <c r="CL25" s="272" t="str">
        <f ca="true">+IF(OFFSET('Sanitation Data'!$D$29,0,10*ROW('Sanitation Data'!D19))="","",OFFSET('Sanitation Data'!$D$29,0,10*ROW('Sanitation Data'!D19)))</f>
        <v/>
      </c>
      <c r="CM25" s="272" t="str">
        <f ca="true">+IF(OFFSET('Sanitation Data'!$D$30,0,10*ROW('Sanitation Data'!D19))="","",OFFSET('Sanitation Data'!$D$30,0,10*ROW('Sanitation Data'!D19)))</f>
        <v/>
      </c>
      <c r="CN25" s="272" t="str">
        <f ca="true">+IF(OFFSET('Sanitation Data'!$D$31,0,10*ROW('Sanitation Data'!D19))="","",OFFSET('Sanitation Data'!$D$31,0,10*ROW('Sanitation Data'!D19)))</f>
        <v/>
      </c>
      <c r="CO25" s="272" t="str">
        <f ca="true">+IF(OFFSET('Sanitation Data'!$D$32,0,10*ROW('Sanitation Data'!D19))="","",OFFSET('Sanitation Data'!$D$32,0,10*ROW('Sanitation Data'!D19)))</f>
        <v/>
      </c>
      <c r="CP25" s="272" t="str">
        <f ca="true">+IF(OFFSET('Sanitation Data'!$E$28,0,10*ROW('Sanitation Data'!E19))="","",OFFSET('Sanitation Data'!$E$28,0,10*ROW('Sanitation Data'!E19)))</f>
        <v/>
      </c>
      <c r="CQ25" s="272" t="str">
        <f ca="true">+IF(OFFSET('Sanitation Data'!$E$29,0,10*ROW('Sanitation Data'!E19))="","",OFFSET('Sanitation Data'!$E$29,0,10*ROW('Sanitation Data'!E19)))</f>
        <v/>
      </c>
      <c r="CR25" s="272" t="str">
        <f ca="true">+IF(OFFSET('Sanitation Data'!$E$30,0,10*ROW('Sanitation Data'!E19))="","",OFFSET('Sanitation Data'!$E$30,0,10*ROW('Sanitation Data'!E19)))</f>
        <v/>
      </c>
      <c r="CS25" s="272" t="str">
        <f ca="true">+IF(OFFSET('Sanitation Data'!$E$31,0,10*ROW('Sanitation Data'!E19))="","",OFFSET('Sanitation Data'!$E$31,0,10*ROW('Sanitation Data'!E19)))</f>
        <v/>
      </c>
      <c r="CT25" s="272" t="str">
        <f ca="true">+IF(OFFSET('Sanitation Data'!$E$32,0,10*ROW('Sanitation Data'!E19))="","",OFFSET('Sanitation Data'!$E$32,0,10*ROW('Sanitation Data'!E19)))</f>
        <v/>
      </c>
      <c r="CU25" s="272" t="str">
        <f ca="true">+IF(OFFSET('Sanitation Data'!$F$28,0,10*ROW('Sanitation Data'!F19))="","",OFFSET('Sanitation Data'!$F$28,0,10*ROW('Sanitation Data'!F19)))</f>
        <v/>
      </c>
      <c r="CV25" s="272" t="str">
        <f ca="true">+IF(OFFSET('Sanitation Data'!$F$29,0,10*ROW('Sanitation Data'!F19))="","",OFFSET('Sanitation Data'!$F$29,0,10*ROW('Sanitation Data'!F19)))</f>
        <v/>
      </c>
      <c r="CW25" s="272" t="str">
        <f ca="true">+IF(OFFSET('Sanitation Data'!$F$30,0,10*ROW('Sanitation Data'!F19))="","",OFFSET('Sanitation Data'!$F$30,0,10*ROW('Sanitation Data'!F19)))</f>
        <v/>
      </c>
      <c r="CX25" s="272" t="str">
        <f ca="true">+IF(OFFSET('Sanitation Data'!$F$31,0,10*ROW('Sanitation Data'!F19))="","",OFFSET('Sanitation Data'!$F$31,0,10*ROW('Sanitation Data'!F19)))</f>
        <v/>
      </c>
      <c r="CY25" s="272" t="str">
        <f ca="true">+IF(OFFSET('Sanitation Data'!$F$32,0,10*ROW('Sanitation Data'!F19))="","",OFFSET('Sanitation Data'!$F$32,0,10*ROW('Sanitation Data'!F19)))</f>
        <v/>
      </c>
      <c r="CZ25" s="272" t="str">
        <f ca="true">+IF(OFFSET('Sanitation Data'!$G$28,0,10*ROW('Sanitation Data'!G19))="","",OFFSET('Sanitation Data'!$G$28,0,10*ROW('Sanitation Data'!G19)))</f>
        <v/>
      </c>
      <c r="DA25" s="272" t="str">
        <f ca="true">+IF(OFFSET('Sanitation Data'!$G$29,0,10*ROW('Sanitation Data'!G19))="","",OFFSET('Sanitation Data'!$G$29,0,10*ROW('Sanitation Data'!G19)))</f>
        <v/>
      </c>
      <c r="DB25" s="272" t="str">
        <f ca="true">+IF(OFFSET('Sanitation Data'!$G$30,0,10*ROW('Sanitation Data'!G19))="","",OFFSET('Sanitation Data'!$G$30,0,10*ROW('Sanitation Data'!G19)))</f>
        <v/>
      </c>
      <c r="DC25" s="272" t="str">
        <f ca="true">+IF(OFFSET('Sanitation Data'!$G$31,0,10*ROW('Sanitation Data'!G19))="","",OFFSET('Sanitation Data'!$G$31,0,10*ROW('Sanitation Data'!G19)))</f>
        <v/>
      </c>
      <c r="DD25" s="272" t="str">
        <f ca="true">+IF(OFFSET('Sanitation Data'!$G$32,0,10*ROW('Sanitation Data'!G19))="","",OFFSET('Sanitation Data'!$G$32,0,10*ROW('Sanitation Data'!G19)))</f>
        <v/>
      </c>
      <c r="DE25" s="272" t="str">
        <f ca="true">+IF(OFFSET('Sanitation Data'!$H$28,0,10*ROW('Sanitation Data'!H19))="","",OFFSET('Sanitation Data'!$H$28,0,10*ROW('Sanitation Data'!H19)))</f>
        <v/>
      </c>
      <c r="DF25" s="272" t="str">
        <f ca="true">+IF(OFFSET('Sanitation Data'!$H$29,0,10*ROW('Sanitation Data'!H19))="","",OFFSET('Sanitation Data'!$H$29,0,10*ROW('Sanitation Data'!H19)))</f>
        <v/>
      </c>
      <c r="DG25" s="272" t="str">
        <f ca="true">+IF(OFFSET('Sanitation Data'!$H$30,0,10*ROW('Sanitation Data'!H19))="","",OFFSET('Sanitation Data'!$H$30,0,10*ROW('Sanitation Data'!H19)))</f>
        <v/>
      </c>
      <c r="DH25" s="272" t="str">
        <f ca="true">+IF(OFFSET('Sanitation Data'!$H$31,0,10*ROW('Sanitation Data'!H19))="","",OFFSET('Sanitation Data'!$H$31,0,10*ROW('Sanitation Data'!H19)))</f>
        <v/>
      </c>
      <c r="DI25" s="272" t="str">
        <f ca="true">+IF(OFFSET('Sanitation Data'!$H$32,0,10*ROW('Sanitation Data'!H19))="","",OFFSET('Sanitation Data'!$H$32,0,10*ROW('Sanitation Data'!H19)))</f>
        <v/>
      </c>
      <c r="DJ25" s="272" t="str">
        <f ca="true">+IF(OFFSET('Sanitation Data'!$I$28,0,10*ROW('Sanitation Data'!I19))="","",OFFSET('Sanitation Data'!$I$28,0,10*ROW('Sanitation Data'!I19)))</f>
        <v/>
      </c>
      <c r="DK25" s="272" t="str">
        <f ca="true">+IF(OFFSET('Sanitation Data'!$I$29,0,10*ROW('Sanitation Data'!I19))="","",OFFSET('Sanitation Data'!$I$29,0,10*ROW('Sanitation Data'!I19)))</f>
        <v/>
      </c>
      <c r="DL25" s="272" t="str">
        <f ca="true">+IF(OFFSET('Sanitation Data'!$I$30,0,10*ROW('Sanitation Data'!I19))="","",OFFSET('Sanitation Data'!$I$30,0,10*ROW('Sanitation Data'!I19)))</f>
        <v/>
      </c>
      <c r="DM25" s="272" t="str">
        <f ca="true">+IF(OFFSET('Sanitation Data'!$I$31,0,10*ROW('Sanitation Data'!I19))="","",OFFSET('Sanitation Data'!$I$31,0,10*ROW('Sanitation Data'!I19)))</f>
        <v/>
      </c>
      <c r="DN25" s="272" t="str">
        <f ca="true">+IF(OFFSET('Sanitation Data'!$I$32,0,10*ROW('Sanitation Data'!I19))="","",OFFSET('Sanitation Data'!$I$32,0,10*ROW('Sanitation Data'!I19)))</f>
        <v/>
      </c>
      <c r="DO25" s="272" t="str">
        <f ca="true">+IF(OFFSET('Hygiene Data'!$D$11,0,10*ROW('Hygiene Data'!D19))="","",OFFSET('Hygiene Data'!$D$11,0,10*ROW('Hygiene Data'!D19)))</f>
        <v/>
      </c>
      <c r="DP25" s="272" t="str">
        <f ca="true">+IF(OFFSET('Hygiene Data'!$D$12,0,10*ROW('Hygiene Data'!D19))="","",OFFSET('Hygiene Data'!$D$12,0,10*ROW('Hygiene Data'!D19)))</f>
        <v/>
      </c>
      <c r="DQ25" s="272" t="str">
        <f ca="true">+IF(OFFSET('Hygiene Data'!$D$13,0,10*ROW('Hygiene Data'!D19))="","",OFFSET('Hygiene Data'!$D$13,0,10*ROW('Hygiene Data'!D19)))</f>
        <v/>
      </c>
      <c r="DR25" s="272" t="str">
        <f ca="true">+IF(OFFSET('Hygiene Data'!$E$11,0,10*ROW('Hygiene Data'!E19))="","",OFFSET('Hygiene Data'!$E$11,0,10*ROW('Hygiene Data'!E19)))</f>
        <v/>
      </c>
      <c r="DS25" s="272" t="str">
        <f ca="true">+IF(OFFSET('Hygiene Data'!$E$12,0,10*ROW('Hygiene Data'!E19))="","",OFFSET('Hygiene Data'!$E$12,0,10*ROW('Hygiene Data'!E19)))</f>
        <v/>
      </c>
      <c r="DT25" s="272" t="str">
        <f ca="true">+IF(OFFSET('Hygiene Data'!$E$13,0,10*ROW('Hygiene Data'!E19))="","",OFFSET('Hygiene Data'!$E$13,0,10*ROW('Hygiene Data'!E19)))</f>
        <v/>
      </c>
      <c r="DU25" s="272" t="str">
        <f ca="true">+IF(OFFSET('Hygiene Data'!$F$11,0,10*ROW('Hygiene Data'!F19))="","",OFFSET('Hygiene Data'!$F$11,0,10*ROW('Hygiene Data'!F19)))</f>
        <v/>
      </c>
      <c r="DV25" s="272" t="str">
        <f ca="true">+IF(OFFSET('Hygiene Data'!$F$12,0,10*ROW('Hygiene Data'!F19))="","",OFFSET('Hygiene Data'!$F$12,0,10*ROW('Hygiene Data'!F19)))</f>
        <v/>
      </c>
      <c r="DW25" s="272" t="str">
        <f ca="true">+IF(OFFSET('Hygiene Data'!$F$13,0,10*ROW('Hygiene Data'!F19))="","",OFFSET('Hygiene Data'!$F$13,0,10*ROW('Hygiene Data'!F19)))</f>
        <v/>
      </c>
      <c r="DX25" s="272" t="str">
        <f ca="true">+IF(OFFSET('Hygiene Data'!$G$11,0,10*ROW('Hygiene Data'!G19))="","",OFFSET('Hygiene Data'!$G$11,0,10*ROW('Hygiene Data'!G19)))</f>
        <v/>
      </c>
      <c r="DY25" s="272" t="str">
        <f ca="true">+IF(OFFSET('Hygiene Data'!$G$12,0,10*ROW('Hygiene Data'!G19))="","",OFFSET('Hygiene Data'!$G$12,0,10*ROW('Hygiene Data'!G19)))</f>
        <v/>
      </c>
      <c r="DZ25" s="272" t="str">
        <f ca="true">+IF(OFFSET('Hygiene Data'!$G$13,0,10*ROW('Hygiene Data'!G19))="","",OFFSET('Hygiene Data'!$G$13,0,10*ROW('Hygiene Data'!G19)))</f>
        <v/>
      </c>
      <c r="EA25" s="272" t="str">
        <f ca="true">+IF(OFFSET('Hygiene Data'!$H$11,0,10*ROW('Hygiene Data'!H19))="","",OFFSET('Hygiene Data'!$H$11,0,10*ROW('Hygiene Data'!H19)))</f>
        <v/>
      </c>
      <c r="EB25" s="272" t="str">
        <f ca="true">+IF(OFFSET('Hygiene Data'!$H$12,0,10*ROW('Hygiene Data'!H19))="","",OFFSET('Hygiene Data'!$H$12,0,10*ROW('Hygiene Data'!H19)))</f>
        <v/>
      </c>
      <c r="EC25" s="272" t="str">
        <f ca="true">+IF(OFFSET('Hygiene Data'!$H$13,0,10*ROW('Hygiene Data'!H19))="","",OFFSET('Hygiene Data'!$H$13,0,10*ROW('Hygiene Data'!H19)))</f>
        <v/>
      </c>
      <c r="ED25" s="272" t="str">
        <f ca="true">+IF(OFFSET('Hygiene Data'!$I$11,0,10*ROW('Hygiene Data'!I19))="","",OFFSET('Hygiene Data'!$I$11,0,10*ROW('Hygiene Data'!I19)))</f>
        <v/>
      </c>
      <c r="EE25" s="272" t="str">
        <f ca="true">+IF(OFFSET('Hygiene Data'!$I$12,0,10*ROW('Hygiene Data'!I19))="","",OFFSET('Hygiene Data'!$I$12,0,10*ROW('Hygiene Data'!I19)))</f>
        <v/>
      </c>
      <c r="EF25" s="27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2"/>
      <c r="BS26" s="272" t="str">
        <f ca="true">+IF(OFFSET('Water Data'!$D$27,0,10*ROW('Water Data'!D20))="","",OFFSET('Water Data'!$D$27,0,10*ROW('Water Data'!D20)))</f>
        <v/>
      </c>
      <c r="BT26" s="272" t="str">
        <f ca="true">+IF(OFFSET('Water Data'!$D$28,0,10*ROW('Water Data'!D20))="","",OFFSET('Water Data'!$D$28,0,10*ROW('Water Data'!D20)))</f>
        <v/>
      </c>
      <c r="BU26" s="272" t="str">
        <f ca="true">+IF(OFFSET('Water Data'!$D$29,0,10*ROW('Water Data'!D20))="","",OFFSET('Water Data'!$D$29,0,10*ROW('Water Data'!D20)))</f>
        <v/>
      </c>
      <c r="BV26" s="272" t="str">
        <f ca="true">+IF(OFFSET('Water Data'!$E$27,0,10*ROW('Water Data'!E20))="","",OFFSET('Water Data'!$E$27,0,10*ROW('Water Data'!E20)))</f>
        <v/>
      </c>
      <c r="BW26" s="272" t="str">
        <f ca="true">+IF(OFFSET('Water Data'!$E$28,0,10*ROW('Water Data'!E20))="","",OFFSET('Water Data'!$E$28,0,10*ROW('Water Data'!E20)))</f>
        <v/>
      </c>
      <c r="BX26" s="272" t="str">
        <f ca="true">+IF(OFFSET('Water Data'!$E$29,0,10*ROW('Water Data'!E20))="","",OFFSET('Water Data'!$E$29,0,10*ROW('Water Data'!E20)))</f>
        <v/>
      </c>
      <c r="BY26" s="272" t="str">
        <f ca="true">+IF(OFFSET('Water Data'!$F$27,0,10*ROW('Water Data'!F20))="","",OFFSET('Water Data'!$F$27,0,10*ROW('Water Data'!F20)))</f>
        <v/>
      </c>
      <c r="BZ26" s="272" t="str">
        <f ca="true">+IF(OFFSET('Water Data'!$F$28,0,10*ROW('Water Data'!F20))="","",OFFSET('Water Data'!$F$28,0,10*ROW('Water Data'!F20)))</f>
        <v/>
      </c>
      <c r="CA26" s="272" t="str">
        <f ca="true">+IF(OFFSET('Water Data'!$F$29,0,10*ROW('Water Data'!F20))="","",OFFSET('Water Data'!$F$29,0,10*ROW('Water Data'!F20)))</f>
        <v/>
      </c>
      <c r="CB26" s="272" t="str">
        <f ca="true">+IF(OFFSET('Water Data'!$G$27,0,10*ROW('Water Data'!G20))="","",OFFSET('Water Data'!$G$27,0,10*ROW('Water Data'!G20)))</f>
        <v/>
      </c>
      <c r="CC26" s="272" t="str">
        <f ca="true">+IF(OFFSET('Water Data'!$G$28,0,10*ROW('Water Data'!G20))="","",OFFSET('Water Data'!$G$28,0,10*ROW('Water Data'!G20)))</f>
        <v/>
      </c>
      <c r="CD26" s="272" t="str">
        <f ca="true">+IF(OFFSET('Water Data'!$G$29,0,10*ROW('Water Data'!G20))="","",OFFSET('Water Data'!$G$29,0,10*ROW('Water Data'!G20)))</f>
        <v/>
      </c>
      <c r="CE26" s="272" t="str">
        <f ca="true">+IF(OFFSET('Water Data'!$H$27,0,10*ROW('Water Data'!H20))="","",OFFSET('Water Data'!$H$27,0,10*ROW('Water Data'!H20)))</f>
        <v/>
      </c>
      <c r="CF26" s="272" t="str">
        <f ca="true">+IF(OFFSET('Water Data'!$H$28,0,10*ROW('Water Data'!H20))="","",OFFSET('Water Data'!$H$28,0,10*ROW('Water Data'!H20)))</f>
        <v/>
      </c>
      <c r="CG26" s="272" t="str">
        <f ca="true">+IF(OFFSET('Water Data'!$H$29,0,10*ROW('Water Data'!H20))="","",OFFSET('Water Data'!$H$29,0,10*ROW('Water Data'!H20)))</f>
        <v/>
      </c>
      <c r="CH26" s="272" t="str">
        <f ca="true">+IF(OFFSET('Water Data'!$I$27,0,10*ROW('Water Data'!I20))="","",OFFSET('Water Data'!$I$27,0,10*ROW('Water Data'!I20)))</f>
        <v/>
      </c>
      <c r="CI26" s="272" t="str">
        <f ca="true">+IF(OFFSET('Water Data'!$I$28,0,10*ROW('Water Data'!I20))="","",OFFSET('Water Data'!$I$28,0,10*ROW('Water Data'!I20)))</f>
        <v/>
      </c>
      <c r="CJ26" s="272" t="str">
        <f ca="true">+IF(OFFSET('Water Data'!$I$29,0,10*ROW('Water Data'!I20))="","",OFFSET('Water Data'!$I$29,0,10*ROW('Water Data'!I20)))</f>
        <v/>
      </c>
      <c r="CK26" s="272" t="str">
        <f ca="true">+IF(OFFSET('Sanitation Data'!$D$28,0,10*ROW('Sanitation Data'!D20))="","",OFFSET('Sanitation Data'!$D$28,0,10*ROW('Sanitation Data'!D20)))</f>
        <v/>
      </c>
      <c r="CL26" s="272" t="str">
        <f ca="true">+IF(OFFSET('Sanitation Data'!$D$29,0,10*ROW('Sanitation Data'!D20))="","",OFFSET('Sanitation Data'!$D$29,0,10*ROW('Sanitation Data'!D20)))</f>
        <v/>
      </c>
      <c r="CM26" s="272" t="str">
        <f ca="true">+IF(OFFSET('Sanitation Data'!$D$30,0,10*ROW('Sanitation Data'!D20))="","",OFFSET('Sanitation Data'!$D$30,0,10*ROW('Sanitation Data'!D20)))</f>
        <v/>
      </c>
      <c r="CN26" s="272" t="str">
        <f ca="true">+IF(OFFSET('Sanitation Data'!$D$31,0,10*ROW('Sanitation Data'!D20))="","",OFFSET('Sanitation Data'!$D$31,0,10*ROW('Sanitation Data'!D20)))</f>
        <v/>
      </c>
      <c r="CO26" s="272" t="str">
        <f ca="true">+IF(OFFSET('Sanitation Data'!$D$32,0,10*ROW('Sanitation Data'!D20))="","",OFFSET('Sanitation Data'!$D$32,0,10*ROW('Sanitation Data'!D20)))</f>
        <v/>
      </c>
      <c r="CP26" s="272" t="str">
        <f ca="true">+IF(OFFSET('Sanitation Data'!$E$28,0,10*ROW('Sanitation Data'!E20))="","",OFFSET('Sanitation Data'!$E$28,0,10*ROW('Sanitation Data'!E20)))</f>
        <v/>
      </c>
      <c r="CQ26" s="272" t="str">
        <f ca="true">+IF(OFFSET('Sanitation Data'!$E$29,0,10*ROW('Sanitation Data'!E20))="","",OFFSET('Sanitation Data'!$E$29,0,10*ROW('Sanitation Data'!E20)))</f>
        <v/>
      </c>
      <c r="CR26" s="272" t="str">
        <f ca="true">+IF(OFFSET('Sanitation Data'!$E$30,0,10*ROW('Sanitation Data'!E20))="","",OFFSET('Sanitation Data'!$E$30,0,10*ROW('Sanitation Data'!E20)))</f>
        <v/>
      </c>
      <c r="CS26" s="272" t="str">
        <f ca="true">+IF(OFFSET('Sanitation Data'!$E$31,0,10*ROW('Sanitation Data'!E20))="","",OFFSET('Sanitation Data'!$E$31,0,10*ROW('Sanitation Data'!E20)))</f>
        <v/>
      </c>
      <c r="CT26" s="272" t="str">
        <f ca="true">+IF(OFFSET('Sanitation Data'!$E$32,0,10*ROW('Sanitation Data'!E20))="","",OFFSET('Sanitation Data'!$E$32,0,10*ROW('Sanitation Data'!E20)))</f>
        <v/>
      </c>
      <c r="CU26" s="272" t="str">
        <f ca="true">+IF(OFFSET('Sanitation Data'!$F$28,0,10*ROW('Sanitation Data'!F20))="","",OFFSET('Sanitation Data'!$F$28,0,10*ROW('Sanitation Data'!F20)))</f>
        <v/>
      </c>
      <c r="CV26" s="272" t="str">
        <f ca="true">+IF(OFFSET('Sanitation Data'!$F$29,0,10*ROW('Sanitation Data'!F20))="","",OFFSET('Sanitation Data'!$F$29,0,10*ROW('Sanitation Data'!F20)))</f>
        <v/>
      </c>
      <c r="CW26" s="272" t="str">
        <f ca="true">+IF(OFFSET('Sanitation Data'!$F$30,0,10*ROW('Sanitation Data'!F20))="","",OFFSET('Sanitation Data'!$F$30,0,10*ROW('Sanitation Data'!F20)))</f>
        <v/>
      </c>
      <c r="CX26" s="272" t="str">
        <f ca="true">+IF(OFFSET('Sanitation Data'!$F$31,0,10*ROW('Sanitation Data'!F20))="","",OFFSET('Sanitation Data'!$F$31,0,10*ROW('Sanitation Data'!F20)))</f>
        <v/>
      </c>
      <c r="CY26" s="272" t="str">
        <f ca="true">+IF(OFFSET('Sanitation Data'!$F$32,0,10*ROW('Sanitation Data'!F20))="","",OFFSET('Sanitation Data'!$F$32,0,10*ROW('Sanitation Data'!F20)))</f>
        <v/>
      </c>
      <c r="CZ26" s="272" t="str">
        <f ca="true">+IF(OFFSET('Sanitation Data'!$G$28,0,10*ROW('Sanitation Data'!G20))="","",OFFSET('Sanitation Data'!$G$28,0,10*ROW('Sanitation Data'!G20)))</f>
        <v/>
      </c>
      <c r="DA26" s="272" t="str">
        <f ca="true">+IF(OFFSET('Sanitation Data'!$G$29,0,10*ROW('Sanitation Data'!G20))="","",OFFSET('Sanitation Data'!$G$29,0,10*ROW('Sanitation Data'!G20)))</f>
        <v/>
      </c>
      <c r="DB26" s="272" t="str">
        <f ca="true">+IF(OFFSET('Sanitation Data'!$G$30,0,10*ROW('Sanitation Data'!G20))="","",OFFSET('Sanitation Data'!$G$30,0,10*ROW('Sanitation Data'!G20)))</f>
        <v/>
      </c>
      <c r="DC26" s="272" t="str">
        <f ca="true">+IF(OFFSET('Sanitation Data'!$G$31,0,10*ROW('Sanitation Data'!G20))="","",OFFSET('Sanitation Data'!$G$31,0,10*ROW('Sanitation Data'!G20)))</f>
        <v/>
      </c>
      <c r="DD26" s="272" t="str">
        <f ca="true">+IF(OFFSET('Sanitation Data'!$G$32,0,10*ROW('Sanitation Data'!G20))="","",OFFSET('Sanitation Data'!$G$32,0,10*ROW('Sanitation Data'!G20)))</f>
        <v/>
      </c>
      <c r="DE26" s="272" t="str">
        <f ca="true">+IF(OFFSET('Sanitation Data'!$H$28,0,10*ROW('Sanitation Data'!H20))="","",OFFSET('Sanitation Data'!$H$28,0,10*ROW('Sanitation Data'!H20)))</f>
        <v/>
      </c>
      <c r="DF26" s="272" t="str">
        <f ca="true">+IF(OFFSET('Sanitation Data'!$H$29,0,10*ROW('Sanitation Data'!H20))="","",OFFSET('Sanitation Data'!$H$29,0,10*ROW('Sanitation Data'!H20)))</f>
        <v/>
      </c>
      <c r="DG26" s="272" t="str">
        <f ca="true">+IF(OFFSET('Sanitation Data'!$H$30,0,10*ROW('Sanitation Data'!H20))="","",OFFSET('Sanitation Data'!$H$30,0,10*ROW('Sanitation Data'!H20)))</f>
        <v/>
      </c>
      <c r="DH26" s="272" t="str">
        <f ca="true">+IF(OFFSET('Sanitation Data'!$H$31,0,10*ROW('Sanitation Data'!H20))="","",OFFSET('Sanitation Data'!$H$31,0,10*ROW('Sanitation Data'!H20)))</f>
        <v/>
      </c>
      <c r="DI26" s="272" t="str">
        <f ca="true">+IF(OFFSET('Sanitation Data'!$H$32,0,10*ROW('Sanitation Data'!H20))="","",OFFSET('Sanitation Data'!$H$32,0,10*ROW('Sanitation Data'!H20)))</f>
        <v/>
      </c>
      <c r="DJ26" s="272" t="str">
        <f ca="true">+IF(OFFSET('Sanitation Data'!$I$28,0,10*ROW('Sanitation Data'!I20))="","",OFFSET('Sanitation Data'!$I$28,0,10*ROW('Sanitation Data'!I20)))</f>
        <v/>
      </c>
      <c r="DK26" s="272" t="str">
        <f ca="true">+IF(OFFSET('Sanitation Data'!$I$29,0,10*ROW('Sanitation Data'!I20))="","",OFFSET('Sanitation Data'!$I$29,0,10*ROW('Sanitation Data'!I20)))</f>
        <v/>
      </c>
      <c r="DL26" s="272" t="str">
        <f ca="true">+IF(OFFSET('Sanitation Data'!$I$30,0,10*ROW('Sanitation Data'!I20))="","",OFFSET('Sanitation Data'!$I$30,0,10*ROW('Sanitation Data'!I20)))</f>
        <v/>
      </c>
      <c r="DM26" s="272" t="str">
        <f ca="true">+IF(OFFSET('Sanitation Data'!$I$31,0,10*ROW('Sanitation Data'!I20))="","",OFFSET('Sanitation Data'!$I$31,0,10*ROW('Sanitation Data'!I20)))</f>
        <v/>
      </c>
      <c r="DN26" s="272" t="str">
        <f ca="true">+IF(OFFSET('Sanitation Data'!$I$32,0,10*ROW('Sanitation Data'!I20))="","",OFFSET('Sanitation Data'!$I$32,0,10*ROW('Sanitation Data'!I20)))</f>
        <v/>
      </c>
      <c r="DO26" s="272" t="str">
        <f ca="true">+IF(OFFSET('Hygiene Data'!$D$11,0,10*ROW('Hygiene Data'!D20))="","",OFFSET('Hygiene Data'!$D$11,0,10*ROW('Hygiene Data'!D20)))</f>
        <v/>
      </c>
      <c r="DP26" s="272" t="str">
        <f ca="true">+IF(OFFSET('Hygiene Data'!$D$12,0,10*ROW('Hygiene Data'!D20))="","",OFFSET('Hygiene Data'!$D$12,0,10*ROW('Hygiene Data'!D20)))</f>
        <v/>
      </c>
      <c r="DQ26" s="272" t="str">
        <f ca="true">+IF(OFFSET('Hygiene Data'!$D$13,0,10*ROW('Hygiene Data'!D20))="","",OFFSET('Hygiene Data'!$D$13,0,10*ROW('Hygiene Data'!D20)))</f>
        <v/>
      </c>
      <c r="DR26" s="272" t="str">
        <f ca="true">+IF(OFFSET('Hygiene Data'!$E$11,0,10*ROW('Hygiene Data'!E20))="","",OFFSET('Hygiene Data'!$E$11,0,10*ROW('Hygiene Data'!E20)))</f>
        <v/>
      </c>
      <c r="DS26" s="272" t="str">
        <f ca="true">+IF(OFFSET('Hygiene Data'!$E$12,0,10*ROW('Hygiene Data'!E20))="","",OFFSET('Hygiene Data'!$E$12,0,10*ROW('Hygiene Data'!E20)))</f>
        <v/>
      </c>
      <c r="DT26" s="272" t="str">
        <f ca="true">+IF(OFFSET('Hygiene Data'!$E$13,0,10*ROW('Hygiene Data'!E20))="","",OFFSET('Hygiene Data'!$E$13,0,10*ROW('Hygiene Data'!E20)))</f>
        <v/>
      </c>
      <c r="DU26" s="272" t="str">
        <f ca="true">+IF(OFFSET('Hygiene Data'!$F$11,0,10*ROW('Hygiene Data'!F20))="","",OFFSET('Hygiene Data'!$F$11,0,10*ROW('Hygiene Data'!F20)))</f>
        <v/>
      </c>
      <c r="DV26" s="272" t="str">
        <f ca="true">+IF(OFFSET('Hygiene Data'!$F$12,0,10*ROW('Hygiene Data'!F20))="","",OFFSET('Hygiene Data'!$F$12,0,10*ROW('Hygiene Data'!F20)))</f>
        <v/>
      </c>
      <c r="DW26" s="272" t="str">
        <f ca="true">+IF(OFFSET('Hygiene Data'!$F$13,0,10*ROW('Hygiene Data'!F20))="","",OFFSET('Hygiene Data'!$F$13,0,10*ROW('Hygiene Data'!F20)))</f>
        <v/>
      </c>
      <c r="DX26" s="272" t="str">
        <f ca="true">+IF(OFFSET('Hygiene Data'!$G$11,0,10*ROW('Hygiene Data'!G20))="","",OFFSET('Hygiene Data'!$G$11,0,10*ROW('Hygiene Data'!G20)))</f>
        <v/>
      </c>
      <c r="DY26" s="272" t="str">
        <f ca="true">+IF(OFFSET('Hygiene Data'!$G$12,0,10*ROW('Hygiene Data'!G20))="","",OFFSET('Hygiene Data'!$G$12,0,10*ROW('Hygiene Data'!G20)))</f>
        <v/>
      </c>
      <c r="DZ26" s="272" t="str">
        <f ca="true">+IF(OFFSET('Hygiene Data'!$G$13,0,10*ROW('Hygiene Data'!G20))="","",OFFSET('Hygiene Data'!$G$13,0,10*ROW('Hygiene Data'!G20)))</f>
        <v/>
      </c>
      <c r="EA26" s="272" t="str">
        <f ca="true">+IF(OFFSET('Hygiene Data'!$H$11,0,10*ROW('Hygiene Data'!H20))="","",OFFSET('Hygiene Data'!$H$11,0,10*ROW('Hygiene Data'!H20)))</f>
        <v/>
      </c>
      <c r="EB26" s="272" t="str">
        <f ca="true">+IF(OFFSET('Hygiene Data'!$H$12,0,10*ROW('Hygiene Data'!H20))="","",OFFSET('Hygiene Data'!$H$12,0,10*ROW('Hygiene Data'!H20)))</f>
        <v/>
      </c>
      <c r="EC26" s="272" t="str">
        <f ca="true">+IF(OFFSET('Hygiene Data'!$H$13,0,10*ROW('Hygiene Data'!H20))="","",OFFSET('Hygiene Data'!$H$13,0,10*ROW('Hygiene Data'!H20)))</f>
        <v/>
      </c>
      <c r="ED26" s="272" t="str">
        <f ca="true">+IF(OFFSET('Hygiene Data'!$I$11,0,10*ROW('Hygiene Data'!I20))="","",OFFSET('Hygiene Data'!$I$11,0,10*ROW('Hygiene Data'!I20)))</f>
        <v/>
      </c>
      <c r="EE26" s="272" t="str">
        <f ca="true">+IF(OFFSET('Hygiene Data'!$I$12,0,10*ROW('Hygiene Data'!I20))="","",OFFSET('Hygiene Data'!$I$12,0,10*ROW('Hygiene Data'!I20)))</f>
        <v/>
      </c>
      <c r="EF26" s="27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2"/>
      <c r="BS27" s="272" t="str">
        <f ca="true">+IF(OFFSET('Water Data'!$D$27,0,10*ROW('Water Data'!D21))="","",OFFSET('Water Data'!$D$27,0,10*ROW('Water Data'!D21)))</f>
        <v/>
      </c>
      <c r="BT27" s="272" t="str">
        <f ca="true">+IF(OFFSET('Water Data'!$D$28,0,10*ROW('Water Data'!D21))="","",OFFSET('Water Data'!$D$28,0,10*ROW('Water Data'!D21)))</f>
        <v/>
      </c>
      <c r="BU27" s="272" t="str">
        <f ca="true">+IF(OFFSET('Water Data'!$D$29,0,10*ROW('Water Data'!D21))="","",OFFSET('Water Data'!$D$29,0,10*ROW('Water Data'!D21)))</f>
        <v/>
      </c>
      <c r="BV27" s="272" t="str">
        <f ca="true">+IF(OFFSET('Water Data'!$E$27,0,10*ROW('Water Data'!E21))="","",OFFSET('Water Data'!$E$27,0,10*ROW('Water Data'!E21)))</f>
        <v/>
      </c>
      <c r="BW27" s="272" t="str">
        <f ca="true">+IF(OFFSET('Water Data'!$E$28,0,10*ROW('Water Data'!E21))="","",OFFSET('Water Data'!$E$28,0,10*ROW('Water Data'!E21)))</f>
        <v/>
      </c>
      <c r="BX27" s="272" t="str">
        <f ca="true">+IF(OFFSET('Water Data'!$E$29,0,10*ROW('Water Data'!E21))="","",OFFSET('Water Data'!$E$29,0,10*ROW('Water Data'!E21)))</f>
        <v/>
      </c>
      <c r="BY27" s="272" t="str">
        <f ca="true">+IF(OFFSET('Water Data'!$F$27,0,10*ROW('Water Data'!F21))="","",OFFSET('Water Data'!$F$27,0,10*ROW('Water Data'!F21)))</f>
        <v/>
      </c>
      <c r="BZ27" s="272" t="str">
        <f ca="true">+IF(OFFSET('Water Data'!$F$28,0,10*ROW('Water Data'!F21))="","",OFFSET('Water Data'!$F$28,0,10*ROW('Water Data'!F21)))</f>
        <v/>
      </c>
      <c r="CA27" s="272" t="str">
        <f ca="true">+IF(OFFSET('Water Data'!$F$29,0,10*ROW('Water Data'!F21))="","",OFFSET('Water Data'!$F$29,0,10*ROW('Water Data'!F21)))</f>
        <v/>
      </c>
      <c r="CB27" s="272" t="str">
        <f ca="true">+IF(OFFSET('Water Data'!$G$27,0,10*ROW('Water Data'!G21))="","",OFFSET('Water Data'!$G$27,0,10*ROW('Water Data'!G21)))</f>
        <v/>
      </c>
      <c r="CC27" s="272" t="str">
        <f ca="true">+IF(OFFSET('Water Data'!$G$28,0,10*ROW('Water Data'!G21))="","",OFFSET('Water Data'!$G$28,0,10*ROW('Water Data'!G21)))</f>
        <v/>
      </c>
      <c r="CD27" s="272" t="str">
        <f ca="true">+IF(OFFSET('Water Data'!$G$29,0,10*ROW('Water Data'!G21))="","",OFFSET('Water Data'!$G$29,0,10*ROW('Water Data'!G21)))</f>
        <v/>
      </c>
      <c r="CE27" s="272" t="str">
        <f ca="true">+IF(OFFSET('Water Data'!$H$27,0,10*ROW('Water Data'!H21))="","",OFFSET('Water Data'!$H$27,0,10*ROW('Water Data'!H21)))</f>
        <v/>
      </c>
      <c r="CF27" s="272" t="str">
        <f ca="true">+IF(OFFSET('Water Data'!$H$28,0,10*ROW('Water Data'!H21))="","",OFFSET('Water Data'!$H$28,0,10*ROW('Water Data'!H21)))</f>
        <v/>
      </c>
      <c r="CG27" s="272" t="str">
        <f ca="true">+IF(OFFSET('Water Data'!$H$29,0,10*ROW('Water Data'!H21))="","",OFFSET('Water Data'!$H$29,0,10*ROW('Water Data'!H21)))</f>
        <v/>
      </c>
      <c r="CH27" s="272" t="str">
        <f ca="true">+IF(OFFSET('Water Data'!$I$27,0,10*ROW('Water Data'!I21))="","",OFFSET('Water Data'!$I$27,0,10*ROW('Water Data'!I21)))</f>
        <v/>
      </c>
      <c r="CI27" s="272" t="str">
        <f ca="true">+IF(OFFSET('Water Data'!$I$28,0,10*ROW('Water Data'!I21))="","",OFFSET('Water Data'!$I$28,0,10*ROW('Water Data'!I21)))</f>
        <v/>
      </c>
      <c r="CJ27" s="272" t="str">
        <f ca="true">+IF(OFFSET('Water Data'!$I$29,0,10*ROW('Water Data'!I21))="","",OFFSET('Water Data'!$I$29,0,10*ROW('Water Data'!I21)))</f>
        <v/>
      </c>
      <c r="CK27" s="272" t="str">
        <f ca="true">+IF(OFFSET('Sanitation Data'!$D$28,0,10*ROW('Sanitation Data'!D21))="","",OFFSET('Sanitation Data'!$D$28,0,10*ROW('Sanitation Data'!D21)))</f>
        <v/>
      </c>
      <c r="CL27" s="272" t="str">
        <f ca="true">+IF(OFFSET('Sanitation Data'!$D$29,0,10*ROW('Sanitation Data'!D21))="","",OFFSET('Sanitation Data'!$D$29,0,10*ROW('Sanitation Data'!D21)))</f>
        <v/>
      </c>
      <c r="CM27" s="272" t="str">
        <f ca="true">+IF(OFFSET('Sanitation Data'!$D$30,0,10*ROW('Sanitation Data'!D21))="","",OFFSET('Sanitation Data'!$D$30,0,10*ROW('Sanitation Data'!D21)))</f>
        <v/>
      </c>
      <c r="CN27" s="272" t="str">
        <f ca="true">+IF(OFFSET('Sanitation Data'!$D$31,0,10*ROW('Sanitation Data'!D21))="","",OFFSET('Sanitation Data'!$D$31,0,10*ROW('Sanitation Data'!D21)))</f>
        <v/>
      </c>
      <c r="CO27" s="272" t="str">
        <f ca="true">+IF(OFFSET('Sanitation Data'!$D$32,0,10*ROW('Sanitation Data'!D21))="","",OFFSET('Sanitation Data'!$D$32,0,10*ROW('Sanitation Data'!D21)))</f>
        <v/>
      </c>
      <c r="CP27" s="272" t="str">
        <f ca="true">+IF(OFFSET('Sanitation Data'!$E$28,0,10*ROW('Sanitation Data'!E21))="","",OFFSET('Sanitation Data'!$E$28,0,10*ROW('Sanitation Data'!E21)))</f>
        <v/>
      </c>
      <c r="CQ27" s="272" t="str">
        <f ca="true">+IF(OFFSET('Sanitation Data'!$E$29,0,10*ROW('Sanitation Data'!E21))="","",OFFSET('Sanitation Data'!$E$29,0,10*ROW('Sanitation Data'!E21)))</f>
        <v/>
      </c>
      <c r="CR27" s="272" t="str">
        <f ca="true">+IF(OFFSET('Sanitation Data'!$E$30,0,10*ROW('Sanitation Data'!E21))="","",OFFSET('Sanitation Data'!$E$30,0,10*ROW('Sanitation Data'!E21)))</f>
        <v/>
      </c>
      <c r="CS27" s="272" t="str">
        <f ca="true">+IF(OFFSET('Sanitation Data'!$E$31,0,10*ROW('Sanitation Data'!E21))="","",OFFSET('Sanitation Data'!$E$31,0,10*ROW('Sanitation Data'!E21)))</f>
        <v/>
      </c>
      <c r="CT27" s="272" t="str">
        <f ca="true">+IF(OFFSET('Sanitation Data'!$E$32,0,10*ROW('Sanitation Data'!E21))="","",OFFSET('Sanitation Data'!$E$32,0,10*ROW('Sanitation Data'!E21)))</f>
        <v/>
      </c>
      <c r="CU27" s="272" t="str">
        <f ca="true">+IF(OFFSET('Sanitation Data'!$F$28,0,10*ROW('Sanitation Data'!F21))="","",OFFSET('Sanitation Data'!$F$28,0,10*ROW('Sanitation Data'!F21)))</f>
        <v/>
      </c>
      <c r="CV27" s="272" t="str">
        <f ca="true">+IF(OFFSET('Sanitation Data'!$F$29,0,10*ROW('Sanitation Data'!F21))="","",OFFSET('Sanitation Data'!$F$29,0,10*ROW('Sanitation Data'!F21)))</f>
        <v/>
      </c>
      <c r="CW27" s="272" t="str">
        <f ca="true">+IF(OFFSET('Sanitation Data'!$F$30,0,10*ROW('Sanitation Data'!F21))="","",OFFSET('Sanitation Data'!$F$30,0,10*ROW('Sanitation Data'!F21)))</f>
        <v/>
      </c>
      <c r="CX27" s="272" t="str">
        <f ca="true">+IF(OFFSET('Sanitation Data'!$F$31,0,10*ROW('Sanitation Data'!F21))="","",OFFSET('Sanitation Data'!$F$31,0,10*ROW('Sanitation Data'!F21)))</f>
        <v/>
      </c>
      <c r="CY27" s="272" t="str">
        <f ca="true">+IF(OFFSET('Sanitation Data'!$F$32,0,10*ROW('Sanitation Data'!F21))="","",OFFSET('Sanitation Data'!$F$32,0,10*ROW('Sanitation Data'!F21)))</f>
        <v/>
      </c>
      <c r="CZ27" s="272" t="str">
        <f ca="true">+IF(OFFSET('Sanitation Data'!$G$28,0,10*ROW('Sanitation Data'!G21))="","",OFFSET('Sanitation Data'!$G$28,0,10*ROW('Sanitation Data'!G21)))</f>
        <v/>
      </c>
      <c r="DA27" s="272" t="str">
        <f ca="true">+IF(OFFSET('Sanitation Data'!$G$29,0,10*ROW('Sanitation Data'!G21))="","",OFFSET('Sanitation Data'!$G$29,0,10*ROW('Sanitation Data'!G21)))</f>
        <v/>
      </c>
      <c r="DB27" s="272" t="str">
        <f ca="true">+IF(OFFSET('Sanitation Data'!$G$30,0,10*ROW('Sanitation Data'!G21))="","",OFFSET('Sanitation Data'!$G$30,0,10*ROW('Sanitation Data'!G21)))</f>
        <v/>
      </c>
      <c r="DC27" s="272" t="str">
        <f ca="true">+IF(OFFSET('Sanitation Data'!$G$31,0,10*ROW('Sanitation Data'!G21))="","",OFFSET('Sanitation Data'!$G$31,0,10*ROW('Sanitation Data'!G21)))</f>
        <v/>
      </c>
      <c r="DD27" s="272" t="str">
        <f ca="true">+IF(OFFSET('Sanitation Data'!$G$32,0,10*ROW('Sanitation Data'!G21))="","",OFFSET('Sanitation Data'!$G$32,0,10*ROW('Sanitation Data'!G21)))</f>
        <v/>
      </c>
      <c r="DE27" s="272" t="str">
        <f ca="true">+IF(OFFSET('Sanitation Data'!$H$28,0,10*ROW('Sanitation Data'!H21))="","",OFFSET('Sanitation Data'!$H$28,0,10*ROW('Sanitation Data'!H21)))</f>
        <v/>
      </c>
      <c r="DF27" s="272" t="str">
        <f ca="true">+IF(OFFSET('Sanitation Data'!$H$29,0,10*ROW('Sanitation Data'!H21))="","",OFFSET('Sanitation Data'!$H$29,0,10*ROW('Sanitation Data'!H21)))</f>
        <v/>
      </c>
      <c r="DG27" s="272" t="str">
        <f ca="true">+IF(OFFSET('Sanitation Data'!$H$30,0,10*ROW('Sanitation Data'!H21))="","",OFFSET('Sanitation Data'!$H$30,0,10*ROW('Sanitation Data'!H21)))</f>
        <v/>
      </c>
      <c r="DH27" s="272" t="str">
        <f ca="true">+IF(OFFSET('Sanitation Data'!$H$31,0,10*ROW('Sanitation Data'!H21))="","",OFFSET('Sanitation Data'!$H$31,0,10*ROW('Sanitation Data'!H21)))</f>
        <v/>
      </c>
      <c r="DI27" s="272" t="str">
        <f ca="true">+IF(OFFSET('Sanitation Data'!$H$32,0,10*ROW('Sanitation Data'!H21))="","",OFFSET('Sanitation Data'!$H$32,0,10*ROW('Sanitation Data'!H21)))</f>
        <v/>
      </c>
      <c r="DJ27" s="272" t="str">
        <f ca="true">+IF(OFFSET('Sanitation Data'!$I$28,0,10*ROW('Sanitation Data'!I21))="","",OFFSET('Sanitation Data'!$I$28,0,10*ROW('Sanitation Data'!I21)))</f>
        <v/>
      </c>
      <c r="DK27" s="272" t="str">
        <f ca="true">+IF(OFFSET('Sanitation Data'!$I$29,0,10*ROW('Sanitation Data'!I21))="","",OFFSET('Sanitation Data'!$I$29,0,10*ROW('Sanitation Data'!I21)))</f>
        <v/>
      </c>
      <c r="DL27" s="272" t="str">
        <f ca="true">+IF(OFFSET('Sanitation Data'!$I$30,0,10*ROW('Sanitation Data'!I21))="","",OFFSET('Sanitation Data'!$I$30,0,10*ROW('Sanitation Data'!I21)))</f>
        <v/>
      </c>
      <c r="DM27" s="272" t="str">
        <f ca="true">+IF(OFFSET('Sanitation Data'!$I$31,0,10*ROW('Sanitation Data'!I21))="","",OFFSET('Sanitation Data'!$I$31,0,10*ROW('Sanitation Data'!I21)))</f>
        <v/>
      </c>
      <c r="DN27" s="272" t="str">
        <f ca="true">+IF(OFFSET('Sanitation Data'!$I$32,0,10*ROW('Sanitation Data'!I21))="","",OFFSET('Sanitation Data'!$I$32,0,10*ROW('Sanitation Data'!I21)))</f>
        <v/>
      </c>
      <c r="DO27" s="272" t="str">
        <f ca="true">+IF(OFFSET('Hygiene Data'!$D$11,0,10*ROW('Hygiene Data'!D21))="","",OFFSET('Hygiene Data'!$D$11,0,10*ROW('Hygiene Data'!D21)))</f>
        <v/>
      </c>
      <c r="DP27" s="272" t="str">
        <f ca="true">+IF(OFFSET('Hygiene Data'!$D$12,0,10*ROW('Hygiene Data'!D21))="","",OFFSET('Hygiene Data'!$D$12,0,10*ROW('Hygiene Data'!D21)))</f>
        <v/>
      </c>
      <c r="DQ27" s="272" t="str">
        <f ca="true">+IF(OFFSET('Hygiene Data'!$D$13,0,10*ROW('Hygiene Data'!D21))="","",OFFSET('Hygiene Data'!$D$13,0,10*ROW('Hygiene Data'!D21)))</f>
        <v/>
      </c>
      <c r="DR27" s="272" t="str">
        <f ca="true">+IF(OFFSET('Hygiene Data'!$E$11,0,10*ROW('Hygiene Data'!E21))="","",OFFSET('Hygiene Data'!$E$11,0,10*ROW('Hygiene Data'!E21)))</f>
        <v/>
      </c>
      <c r="DS27" s="272" t="str">
        <f ca="true">+IF(OFFSET('Hygiene Data'!$E$12,0,10*ROW('Hygiene Data'!E21))="","",OFFSET('Hygiene Data'!$E$12,0,10*ROW('Hygiene Data'!E21)))</f>
        <v/>
      </c>
      <c r="DT27" s="272" t="str">
        <f ca="true">+IF(OFFSET('Hygiene Data'!$E$13,0,10*ROW('Hygiene Data'!E21))="","",OFFSET('Hygiene Data'!$E$13,0,10*ROW('Hygiene Data'!E21)))</f>
        <v/>
      </c>
      <c r="DU27" s="272" t="str">
        <f ca="true">+IF(OFFSET('Hygiene Data'!$F$11,0,10*ROW('Hygiene Data'!F21))="","",OFFSET('Hygiene Data'!$F$11,0,10*ROW('Hygiene Data'!F21)))</f>
        <v/>
      </c>
      <c r="DV27" s="272" t="str">
        <f ca="true">+IF(OFFSET('Hygiene Data'!$F$12,0,10*ROW('Hygiene Data'!F21))="","",OFFSET('Hygiene Data'!$F$12,0,10*ROW('Hygiene Data'!F21)))</f>
        <v/>
      </c>
      <c r="DW27" s="272" t="str">
        <f ca="true">+IF(OFFSET('Hygiene Data'!$F$13,0,10*ROW('Hygiene Data'!F21))="","",OFFSET('Hygiene Data'!$F$13,0,10*ROW('Hygiene Data'!F21)))</f>
        <v/>
      </c>
      <c r="DX27" s="272" t="str">
        <f ca="true">+IF(OFFSET('Hygiene Data'!$G$11,0,10*ROW('Hygiene Data'!G21))="","",OFFSET('Hygiene Data'!$G$11,0,10*ROW('Hygiene Data'!G21)))</f>
        <v/>
      </c>
      <c r="DY27" s="272" t="str">
        <f ca="true">+IF(OFFSET('Hygiene Data'!$G$12,0,10*ROW('Hygiene Data'!G21))="","",OFFSET('Hygiene Data'!$G$12,0,10*ROW('Hygiene Data'!G21)))</f>
        <v/>
      </c>
      <c r="DZ27" s="272" t="str">
        <f ca="true">+IF(OFFSET('Hygiene Data'!$G$13,0,10*ROW('Hygiene Data'!G21))="","",OFFSET('Hygiene Data'!$G$13,0,10*ROW('Hygiene Data'!G21)))</f>
        <v/>
      </c>
      <c r="EA27" s="272" t="str">
        <f ca="true">+IF(OFFSET('Hygiene Data'!$H$11,0,10*ROW('Hygiene Data'!H21))="","",OFFSET('Hygiene Data'!$H$11,0,10*ROW('Hygiene Data'!H21)))</f>
        <v/>
      </c>
      <c r="EB27" s="272" t="str">
        <f ca="true">+IF(OFFSET('Hygiene Data'!$H$12,0,10*ROW('Hygiene Data'!H21))="","",OFFSET('Hygiene Data'!$H$12,0,10*ROW('Hygiene Data'!H21)))</f>
        <v/>
      </c>
      <c r="EC27" s="272" t="str">
        <f ca="true">+IF(OFFSET('Hygiene Data'!$H$13,0,10*ROW('Hygiene Data'!H21))="","",OFFSET('Hygiene Data'!$H$13,0,10*ROW('Hygiene Data'!H21)))</f>
        <v/>
      </c>
      <c r="ED27" s="272" t="str">
        <f ca="true">+IF(OFFSET('Hygiene Data'!$I$11,0,10*ROW('Hygiene Data'!I21))="","",OFFSET('Hygiene Data'!$I$11,0,10*ROW('Hygiene Data'!I21)))</f>
        <v/>
      </c>
      <c r="EE27" s="272" t="str">
        <f ca="true">+IF(OFFSET('Hygiene Data'!$I$12,0,10*ROW('Hygiene Data'!I21))="","",OFFSET('Hygiene Data'!$I$12,0,10*ROW('Hygiene Data'!I21)))</f>
        <v/>
      </c>
      <c r="EF27" s="27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2"/>
      <c r="BS28" s="272" t="str">
        <f ca="true">+IF(OFFSET('Water Data'!$D$27,0,10*ROW('Water Data'!D22))="","",OFFSET('Water Data'!$D$27,0,10*ROW('Water Data'!D22)))</f>
        <v/>
      </c>
      <c r="BT28" s="272" t="str">
        <f ca="true">+IF(OFFSET('Water Data'!$D$28,0,10*ROW('Water Data'!D22))="","",OFFSET('Water Data'!$D$28,0,10*ROW('Water Data'!D22)))</f>
        <v/>
      </c>
      <c r="BU28" s="272" t="str">
        <f ca="true">+IF(OFFSET('Water Data'!$D$29,0,10*ROW('Water Data'!D22))="","",OFFSET('Water Data'!$D$29,0,10*ROW('Water Data'!D22)))</f>
        <v/>
      </c>
      <c r="BV28" s="272" t="str">
        <f ca="true">+IF(OFFSET('Water Data'!$E$27,0,10*ROW('Water Data'!E22))="","",OFFSET('Water Data'!$E$27,0,10*ROW('Water Data'!E22)))</f>
        <v/>
      </c>
      <c r="BW28" s="272" t="str">
        <f ca="true">+IF(OFFSET('Water Data'!$E$28,0,10*ROW('Water Data'!E22))="","",OFFSET('Water Data'!$E$28,0,10*ROW('Water Data'!E22)))</f>
        <v/>
      </c>
      <c r="BX28" s="272" t="str">
        <f ca="true">+IF(OFFSET('Water Data'!$E$29,0,10*ROW('Water Data'!E22))="","",OFFSET('Water Data'!$E$29,0,10*ROW('Water Data'!E22)))</f>
        <v/>
      </c>
      <c r="BY28" s="272" t="str">
        <f ca="true">+IF(OFFSET('Water Data'!$F$27,0,10*ROW('Water Data'!F22))="","",OFFSET('Water Data'!$F$27,0,10*ROW('Water Data'!F22)))</f>
        <v/>
      </c>
      <c r="BZ28" s="272" t="str">
        <f ca="true">+IF(OFFSET('Water Data'!$F$28,0,10*ROW('Water Data'!F22))="","",OFFSET('Water Data'!$F$28,0,10*ROW('Water Data'!F22)))</f>
        <v/>
      </c>
      <c r="CA28" s="272" t="str">
        <f ca="true">+IF(OFFSET('Water Data'!$F$29,0,10*ROW('Water Data'!F22))="","",OFFSET('Water Data'!$F$29,0,10*ROW('Water Data'!F22)))</f>
        <v/>
      </c>
      <c r="CB28" s="272" t="str">
        <f ca="true">+IF(OFFSET('Water Data'!$G$27,0,10*ROW('Water Data'!G22))="","",OFFSET('Water Data'!$G$27,0,10*ROW('Water Data'!G22)))</f>
        <v/>
      </c>
      <c r="CC28" s="272" t="str">
        <f ca="true">+IF(OFFSET('Water Data'!$G$28,0,10*ROW('Water Data'!G22))="","",OFFSET('Water Data'!$G$28,0,10*ROW('Water Data'!G22)))</f>
        <v/>
      </c>
      <c r="CD28" s="272" t="str">
        <f ca="true">+IF(OFFSET('Water Data'!$G$29,0,10*ROW('Water Data'!G22))="","",OFFSET('Water Data'!$G$29,0,10*ROW('Water Data'!G22)))</f>
        <v/>
      </c>
      <c r="CE28" s="272" t="str">
        <f ca="true">+IF(OFFSET('Water Data'!$H$27,0,10*ROW('Water Data'!H22))="","",OFFSET('Water Data'!$H$27,0,10*ROW('Water Data'!H22)))</f>
        <v/>
      </c>
      <c r="CF28" s="272" t="str">
        <f ca="true">+IF(OFFSET('Water Data'!$H$28,0,10*ROW('Water Data'!H22))="","",OFFSET('Water Data'!$H$28,0,10*ROW('Water Data'!H22)))</f>
        <v/>
      </c>
      <c r="CG28" s="272" t="str">
        <f ca="true">+IF(OFFSET('Water Data'!$H$29,0,10*ROW('Water Data'!H22))="","",OFFSET('Water Data'!$H$29,0,10*ROW('Water Data'!H22)))</f>
        <v/>
      </c>
      <c r="CH28" s="272" t="str">
        <f ca="true">+IF(OFFSET('Water Data'!$I$27,0,10*ROW('Water Data'!I22))="","",OFFSET('Water Data'!$I$27,0,10*ROW('Water Data'!I22)))</f>
        <v/>
      </c>
      <c r="CI28" s="272" t="str">
        <f ca="true">+IF(OFFSET('Water Data'!$I$28,0,10*ROW('Water Data'!I22))="","",OFFSET('Water Data'!$I$28,0,10*ROW('Water Data'!I22)))</f>
        <v/>
      </c>
      <c r="CJ28" s="272" t="str">
        <f ca="true">+IF(OFFSET('Water Data'!$I$29,0,10*ROW('Water Data'!I22))="","",OFFSET('Water Data'!$I$29,0,10*ROW('Water Data'!I22)))</f>
        <v/>
      </c>
      <c r="CK28" s="272" t="str">
        <f ca="true">+IF(OFFSET('Sanitation Data'!$D$28,0,10*ROW('Sanitation Data'!D22))="","",OFFSET('Sanitation Data'!$D$28,0,10*ROW('Sanitation Data'!D22)))</f>
        <v/>
      </c>
      <c r="CL28" s="272" t="str">
        <f ca="true">+IF(OFFSET('Sanitation Data'!$D$29,0,10*ROW('Sanitation Data'!D22))="","",OFFSET('Sanitation Data'!$D$29,0,10*ROW('Sanitation Data'!D22)))</f>
        <v/>
      </c>
      <c r="CM28" s="272" t="str">
        <f ca="true">+IF(OFFSET('Sanitation Data'!$D$30,0,10*ROW('Sanitation Data'!D22))="","",OFFSET('Sanitation Data'!$D$30,0,10*ROW('Sanitation Data'!D22)))</f>
        <v/>
      </c>
      <c r="CN28" s="272" t="str">
        <f ca="true">+IF(OFFSET('Sanitation Data'!$D$31,0,10*ROW('Sanitation Data'!D22))="","",OFFSET('Sanitation Data'!$D$31,0,10*ROW('Sanitation Data'!D22)))</f>
        <v/>
      </c>
      <c r="CO28" s="272" t="str">
        <f ca="true">+IF(OFFSET('Sanitation Data'!$D$32,0,10*ROW('Sanitation Data'!D22))="","",OFFSET('Sanitation Data'!$D$32,0,10*ROW('Sanitation Data'!D22)))</f>
        <v/>
      </c>
      <c r="CP28" s="272" t="str">
        <f ca="true">+IF(OFFSET('Sanitation Data'!$E$28,0,10*ROW('Sanitation Data'!E22))="","",OFFSET('Sanitation Data'!$E$28,0,10*ROW('Sanitation Data'!E22)))</f>
        <v/>
      </c>
      <c r="CQ28" s="272" t="str">
        <f ca="true">+IF(OFFSET('Sanitation Data'!$E$29,0,10*ROW('Sanitation Data'!E22))="","",OFFSET('Sanitation Data'!$E$29,0,10*ROW('Sanitation Data'!E22)))</f>
        <v/>
      </c>
      <c r="CR28" s="272" t="str">
        <f ca="true">+IF(OFFSET('Sanitation Data'!$E$30,0,10*ROW('Sanitation Data'!E22))="","",OFFSET('Sanitation Data'!$E$30,0,10*ROW('Sanitation Data'!E22)))</f>
        <v/>
      </c>
      <c r="CS28" s="272" t="str">
        <f ca="true">+IF(OFFSET('Sanitation Data'!$E$31,0,10*ROW('Sanitation Data'!E22))="","",OFFSET('Sanitation Data'!$E$31,0,10*ROW('Sanitation Data'!E22)))</f>
        <v/>
      </c>
      <c r="CT28" s="272" t="str">
        <f ca="true">+IF(OFFSET('Sanitation Data'!$E$32,0,10*ROW('Sanitation Data'!E22))="","",OFFSET('Sanitation Data'!$E$32,0,10*ROW('Sanitation Data'!E22)))</f>
        <v/>
      </c>
      <c r="CU28" s="272" t="str">
        <f ca="true">+IF(OFFSET('Sanitation Data'!$F$28,0,10*ROW('Sanitation Data'!F22))="","",OFFSET('Sanitation Data'!$F$28,0,10*ROW('Sanitation Data'!F22)))</f>
        <v/>
      </c>
      <c r="CV28" s="272" t="str">
        <f ca="true">+IF(OFFSET('Sanitation Data'!$F$29,0,10*ROW('Sanitation Data'!F22))="","",OFFSET('Sanitation Data'!$F$29,0,10*ROW('Sanitation Data'!F22)))</f>
        <v/>
      </c>
      <c r="CW28" s="272" t="str">
        <f ca="true">+IF(OFFSET('Sanitation Data'!$F$30,0,10*ROW('Sanitation Data'!F22))="","",OFFSET('Sanitation Data'!$F$30,0,10*ROW('Sanitation Data'!F22)))</f>
        <v/>
      </c>
      <c r="CX28" s="272" t="str">
        <f ca="true">+IF(OFFSET('Sanitation Data'!$F$31,0,10*ROW('Sanitation Data'!F22))="","",OFFSET('Sanitation Data'!$F$31,0,10*ROW('Sanitation Data'!F22)))</f>
        <v/>
      </c>
      <c r="CY28" s="272" t="str">
        <f ca="true">+IF(OFFSET('Sanitation Data'!$F$32,0,10*ROW('Sanitation Data'!F22))="","",OFFSET('Sanitation Data'!$F$32,0,10*ROW('Sanitation Data'!F22)))</f>
        <v/>
      </c>
      <c r="CZ28" s="272" t="str">
        <f ca="true">+IF(OFFSET('Sanitation Data'!$G$28,0,10*ROW('Sanitation Data'!G22))="","",OFFSET('Sanitation Data'!$G$28,0,10*ROW('Sanitation Data'!G22)))</f>
        <v/>
      </c>
      <c r="DA28" s="272" t="str">
        <f ca="true">+IF(OFFSET('Sanitation Data'!$G$29,0,10*ROW('Sanitation Data'!G22))="","",OFFSET('Sanitation Data'!$G$29,0,10*ROW('Sanitation Data'!G22)))</f>
        <v/>
      </c>
      <c r="DB28" s="272" t="str">
        <f ca="true">+IF(OFFSET('Sanitation Data'!$G$30,0,10*ROW('Sanitation Data'!G22))="","",OFFSET('Sanitation Data'!$G$30,0,10*ROW('Sanitation Data'!G22)))</f>
        <v/>
      </c>
      <c r="DC28" s="272" t="str">
        <f ca="true">+IF(OFFSET('Sanitation Data'!$G$31,0,10*ROW('Sanitation Data'!G22))="","",OFFSET('Sanitation Data'!$G$31,0,10*ROW('Sanitation Data'!G22)))</f>
        <v/>
      </c>
      <c r="DD28" s="272" t="str">
        <f ca="true">+IF(OFFSET('Sanitation Data'!$G$32,0,10*ROW('Sanitation Data'!G22))="","",OFFSET('Sanitation Data'!$G$32,0,10*ROW('Sanitation Data'!G22)))</f>
        <v/>
      </c>
      <c r="DE28" s="272" t="str">
        <f ca="true">+IF(OFFSET('Sanitation Data'!$H$28,0,10*ROW('Sanitation Data'!H22))="","",OFFSET('Sanitation Data'!$H$28,0,10*ROW('Sanitation Data'!H22)))</f>
        <v/>
      </c>
      <c r="DF28" s="272" t="str">
        <f ca="true">+IF(OFFSET('Sanitation Data'!$H$29,0,10*ROW('Sanitation Data'!H22))="","",OFFSET('Sanitation Data'!$H$29,0,10*ROW('Sanitation Data'!H22)))</f>
        <v/>
      </c>
      <c r="DG28" s="272" t="str">
        <f ca="true">+IF(OFFSET('Sanitation Data'!$H$30,0,10*ROW('Sanitation Data'!H22))="","",OFFSET('Sanitation Data'!$H$30,0,10*ROW('Sanitation Data'!H22)))</f>
        <v/>
      </c>
      <c r="DH28" s="272" t="str">
        <f ca="true">+IF(OFFSET('Sanitation Data'!$H$31,0,10*ROW('Sanitation Data'!H22))="","",OFFSET('Sanitation Data'!$H$31,0,10*ROW('Sanitation Data'!H22)))</f>
        <v/>
      </c>
      <c r="DI28" s="272" t="str">
        <f ca="true">+IF(OFFSET('Sanitation Data'!$H$32,0,10*ROW('Sanitation Data'!H22))="","",OFFSET('Sanitation Data'!$H$32,0,10*ROW('Sanitation Data'!H22)))</f>
        <v/>
      </c>
      <c r="DJ28" s="272" t="str">
        <f ca="true">+IF(OFFSET('Sanitation Data'!$I$28,0,10*ROW('Sanitation Data'!I22))="","",OFFSET('Sanitation Data'!$I$28,0,10*ROW('Sanitation Data'!I22)))</f>
        <v/>
      </c>
      <c r="DK28" s="272" t="str">
        <f ca="true">+IF(OFFSET('Sanitation Data'!$I$29,0,10*ROW('Sanitation Data'!I22))="","",OFFSET('Sanitation Data'!$I$29,0,10*ROW('Sanitation Data'!I22)))</f>
        <v/>
      </c>
      <c r="DL28" s="272" t="str">
        <f ca="true">+IF(OFFSET('Sanitation Data'!$I$30,0,10*ROW('Sanitation Data'!I22))="","",OFFSET('Sanitation Data'!$I$30,0,10*ROW('Sanitation Data'!I22)))</f>
        <v/>
      </c>
      <c r="DM28" s="272" t="str">
        <f ca="true">+IF(OFFSET('Sanitation Data'!$I$31,0,10*ROW('Sanitation Data'!I22))="","",OFFSET('Sanitation Data'!$I$31,0,10*ROW('Sanitation Data'!I22)))</f>
        <v/>
      </c>
      <c r="DN28" s="272" t="str">
        <f ca="true">+IF(OFFSET('Sanitation Data'!$I$32,0,10*ROW('Sanitation Data'!I22))="","",OFFSET('Sanitation Data'!$I$32,0,10*ROW('Sanitation Data'!I22)))</f>
        <v/>
      </c>
      <c r="DO28" s="272" t="str">
        <f ca="true">+IF(OFFSET('Hygiene Data'!$D$11,0,10*ROW('Hygiene Data'!D22))="","",OFFSET('Hygiene Data'!$D$11,0,10*ROW('Hygiene Data'!D22)))</f>
        <v/>
      </c>
      <c r="DP28" s="272" t="str">
        <f ca="true">+IF(OFFSET('Hygiene Data'!$D$12,0,10*ROW('Hygiene Data'!D22))="","",OFFSET('Hygiene Data'!$D$12,0,10*ROW('Hygiene Data'!D22)))</f>
        <v/>
      </c>
      <c r="DQ28" s="272" t="str">
        <f ca="true">+IF(OFFSET('Hygiene Data'!$D$13,0,10*ROW('Hygiene Data'!D22))="","",OFFSET('Hygiene Data'!$D$13,0,10*ROW('Hygiene Data'!D22)))</f>
        <v/>
      </c>
      <c r="DR28" s="272" t="str">
        <f ca="true">+IF(OFFSET('Hygiene Data'!$E$11,0,10*ROW('Hygiene Data'!E22))="","",OFFSET('Hygiene Data'!$E$11,0,10*ROW('Hygiene Data'!E22)))</f>
        <v/>
      </c>
      <c r="DS28" s="272" t="str">
        <f ca="true">+IF(OFFSET('Hygiene Data'!$E$12,0,10*ROW('Hygiene Data'!E22))="","",OFFSET('Hygiene Data'!$E$12,0,10*ROW('Hygiene Data'!E22)))</f>
        <v/>
      </c>
      <c r="DT28" s="272" t="str">
        <f ca="true">+IF(OFFSET('Hygiene Data'!$E$13,0,10*ROW('Hygiene Data'!E22))="","",OFFSET('Hygiene Data'!$E$13,0,10*ROW('Hygiene Data'!E22)))</f>
        <v/>
      </c>
      <c r="DU28" s="272" t="str">
        <f ca="true">+IF(OFFSET('Hygiene Data'!$F$11,0,10*ROW('Hygiene Data'!F22))="","",OFFSET('Hygiene Data'!$F$11,0,10*ROW('Hygiene Data'!F22)))</f>
        <v/>
      </c>
      <c r="DV28" s="272" t="str">
        <f ca="true">+IF(OFFSET('Hygiene Data'!$F$12,0,10*ROW('Hygiene Data'!F22))="","",OFFSET('Hygiene Data'!$F$12,0,10*ROW('Hygiene Data'!F22)))</f>
        <v/>
      </c>
      <c r="DW28" s="272" t="str">
        <f ca="true">+IF(OFFSET('Hygiene Data'!$F$13,0,10*ROW('Hygiene Data'!F22))="","",OFFSET('Hygiene Data'!$F$13,0,10*ROW('Hygiene Data'!F22)))</f>
        <v/>
      </c>
      <c r="DX28" s="272" t="str">
        <f ca="true">+IF(OFFSET('Hygiene Data'!$G$11,0,10*ROW('Hygiene Data'!G22))="","",OFFSET('Hygiene Data'!$G$11,0,10*ROW('Hygiene Data'!G22)))</f>
        <v/>
      </c>
      <c r="DY28" s="272" t="str">
        <f ca="true">+IF(OFFSET('Hygiene Data'!$G$12,0,10*ROW('Hygiene Data'!G22))="","",OFFSET('Hygiene Data'!$G$12,0,10*ROW('Hygiene Data'!G22)))</f>
        <v/>
      </c>
      <c r="DZ28" s="272" t="str">
        <f ca="true">+IF(OFFSET('Hygiene Data'!$G$13,0,10*ROW('Hygiene Data'!G22))="","",OFFSET('Hygiene Data'!$G$13,0,10*ROW('Hygiene Data'!G22)))</f>
        <v/>
      </c>
      <c r="EA28" s="272" t="str">
        <f ca="true">+IF(OFFSET('Hygiene Data'!$H$11,0,10*ROW('Hygiene Data'!H22))="","",OFFSET('Hygiene Data'!$H$11,0,10*ROW('Hygiene Data'!H22)))</f>
        <v/>
      </c>
      <c r="EB28" s="272" t="str">
        <f ca="true">+IF(OFFSET('Hygiene Data'!$H$12,0,10*ROW('Hygiene Data'!H22))="","",OFFSET('Hygiene Data'!$H$12,0,10*ROW('Hygiene Data'!H22)))</f>
        <v/>
      </c>
      <c r="EC28" s="272" t="str">
        <f ca="true">+IF(OFFSET('Hygiene Data'!$H$13,0,10*ROW('Hygiene Data'!H22))="","",OFFSET('Hygiene Data'!$H$13,0,10*ROW('Hygiene Data'!H22)))</f>
        <v/>
      </c>
      <c r="ED28" s="272" t="str">
        <f ca="true">+IF(OFFSET('Hygiene Data'!$I$11,0,10*ROW('Hygiene Data'!I22))="","",OFFSET('Hygiene Data'!$I$11,0,10*ROW('Hygiene Data'!I22)))</f>
        <v/>
      </c>
      <c r="EE28" s="272" t="str">
        <f ca="true">+IF(OFFSET('Hygiene Data'!$I$12,0,10*ROW('Hygiene Data'!I22))="","",OFFSET('Hygiene Data'!$I$12,0,10*ROW('Hygiene Data'!I22)))</f>
        <v/>
      </c>
      <c r="EF28" s="27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2"/>
      <c r="BS29" s="272" t="str">
        <f ca="true">+IF(OFFSET('Water Data'!$D$27,0,10*ROW('Water Data'!D23))="","",OFFSET('Water Data'!$D$27,0,10*ROW('Water Data'!D23)))</f>
        <v/>
      </c>
      <c r="BT29" s="272" t="str">
        <f ca="true">+IF(OFFSET('Water Data'!$D$28,0,10*ROW('Water Data'!D23))="","",OFFSET('Water Data'!$D$28,0,10*ROW('Water Data'!D23)))</f>
        <v/>
      </c>
      <c r="BU29" s="272" t="str">
        <f ca="true">+IF(OFFSET('Water Data'!$D$29,0,10*ROW('Water Data'!D23))="","",OFFSET('Water Data'!$D$29,0,10*ROW('Water Data'!D23)))</f>
        <v/>
      </c>
      <c r="BV29" s="272" t="str">
        <f ca="true">+IF(OFFSET('Water Data'!$E$27,0,10*ROW('Water Data'!E23))="","",OFFSET('Water Data'!$E$27,0,10*ROW('Water Data'!E23)))</f>
        <v/>
      </c>
      <c r="BW29" s="272" t="str">
        <f ca="true">+IF(OFFSET('Water Data'!$E$28,0,10*ROW('Water Data'!E23))="","",OFFSET('Water Data'!$E$28,0,10*ROW('Water Data'!E23)))</f>
        <v/>
      </c>
      <c r="BX29" s="272" t="str">
        <f ca="true">+IF(OFFSET('Water Data'!$E$29,0,10*ROW('Water Data'!E23))="","",OFFSET('Water Data'!$E$29,0,10*ROW('Water Data'!E23)))</f>
        <v/>
      </c>
      <c r="BY29" s="272" t="str">
        <f ca="true">+IF(OFFSET('Water Data'!$F$27,0,10*ROW('Water Data'!F23))="","",OFFSET('Water Data'!$F$27,0,10*ROW('Water Data'!F23)))</f>
        <v/>
      </c>
      <c r="BZ29" s="272" t="str">
        <f ca="true">+IF(OFFSET('Water Data'!$F$28,0,10*ROW('Water Data'!F23))="","",OFFSET('Water Data'!$F$28,0,10*ROW('Water Data'!F23)))</f>
        <v/>
      </c>
      <c r="CA29" s="272" t="str">
        <f ca="true">+IF(OFFSET('Water Data'!$F$29,0,10*ROW('Water Data'!F23))="","",OFFSET('Water Data'!$F$29,0,10*ROW('Water Data'!F23)))</f>
        <v/>
      </c>
      <c r="CB29" s="272" t="str">
        <f ca="true">+IF(OFFSET('Water Data'!$G$27,0,10*ROW('Water Data'!G23))="","",OFFSET('Water Data'!$G$27,0,10*ROW('Water Data'!G23)))</f>
        <v/>
      </c>
      <c r="CC29" s="272" t="str">
        <f ca="true">+IF(OFFSET('Water Data'!$G$28,0,10*ROW('Water Data'!G23))="","",OFFSET('Water Data'!$G$28,0,10*ROW('Water Data'!G23)))</f>
        <v/>
      </c>
      <c r="CD29" s="272" t="str">
        <f ca="true">+IF(OFFSET('Water Data'!$G$29,0,10*ROW('Water Data'!G23))="","",OFFSET('Water Data'!$G$29,0,10*ROW('Water Data'!G23)))</f>
        <v/>
      </c>
      <c r="CE29" s="272" t="str">
        <f ca="true">+IF(OFFSET('Water Data'!$H$27,0,10*ROW('Water Data'!H23))="","",OFFSET('Water Data'!$H$27,0,10*ROW('Water Data'!H23)))</f>
        <v/>
      </c>
      <c r="CF29" s="272" t="str">
        <f ca="true">+IF(OFFSET('Water Data'!$H$28,0,10*ROW('Water Data'!H23))="","",OFFSET('Water Data'!$H$28,0,10*ROW('Water Data'!H23)))</f>
        <v/>
      </c>
      <c r="CG29" s="272" t="str">
        <f ca="true">+IF(OFFSET('Water Data'!$H$29,0,10*ROW('Water Data'!H23))="","",OFFSET('Water Data'!$H$29,0,10*ROW('Water Data'!H23)))</f>
        <v/>
      </c>
      <c r="CH29" s="272" t="str">
        <f ca="true">+IF(OFFSET('Water Data'!$I$27,0,10*ROW('Water Data'!I23))="","",OFFSET('Water Data'!$I$27,0,10*ROW('Water Data'!I23)))</f>
        <v/>
      </c>
      <c r="CI29" s="272" t="str">
        <f ca="true">+IF(OFFSET('Water Data'!$I$28,0,10*ROW('Water Data'!I23))="","",OFFSET('Water Data'!$I$28,0,10*ROW('Water Data'!I23)))</f>
        <v/>
      </c>
      <c r="CJ29" s="272" t="str">
        <f ca="true">+IF(OFFSET('Water Data'!$I$29,0,10*ROW('Water Data'!I23))="","",OFFSET('Water Data'!$I$29,0,10*ROW('Water Data'!I23)))</f>
        <v/>
      </c>
      <c r="CK29" s="272" t="str">
        <f ca="true">+IF(OFFSET('Sanitation Data'!$D$28,0,10*ROW('Sanitation Data'!D23))="","",OFFSET('Sanitation Data'!$D$28,0,10*ROW('Sanitation Data'!D23)))</f>
        <v/>
      </c>
      <c r="CL29" s="272" t="str">
        <f ca="true">+IF(OFFSET('Sanitation Data'!$D$29,0,10*ROW('Sanitation Data'!D23))="","",OFFSET('Sanitation Data'!$D$29,0,10*ROW('Sanitation Data'!D23)))</f>
        <v/>
      </c>
      <c r="CM29" s="272" t="str">
        <f ca="true">+IF(OFFSET('Sanitation Data'!$D$30,0,10*ROW('Sanitation Data'!D23))="","",OFFSET('Sanitation Data'!$D$30,0,10*ROW('Sanitation Data'!D23)))</f>
        <v/>
      </c>
      <c r="CN29" s="272" t="str">
        <f ca="true">+IF(OFFSET('Sanitation Data'!$D$31,0,10*ROW('Sanitation Data'!D23))="","",OFFSET('Sanitation Data'!$D$31,0,10*ROW('Sanitation Data'!D23)))</f>
        <v/>
      </c>
      <c r="CO29" s="272" t="str">
        <f ca="true">+IF(OFFSET('Sanitation Data'!$D$32,0,10*ROW('Sanitation Data'!D23))="","",OFFSET('Sanitation Data'!$D$32,0,10*ROW('Sanitation Data'!D23)))</f>
        <v/>
      </c>
      <c r="CP29" s="272" t="str">
        <f ca="true">+IF(OFFSET('Sanitation Data'!$E$28,0,10*ROW('Sanitation Data'!E23))="","",OFFSET('Sanitation Data'!$E$28,0,10*ROW('Sanitation Data'!E23)))</f>
        <v/>
      </c>
      <c r="CQ29" s="272" t="str">
        <f ca="true">+IF(OFFSET('Sanitation Data'!$E$29,0,10*ROW('Sanitation Data'!E23))="","",OFFSET('Sanitation Data'!$E$29,0,10*ROW('Sanitation Data'!E23)))</f>
        <v/>
      </c>
      <c r="CR29" s="272" t="str">
        <f ca="true">+IF(OFFSET('Sanitation Data'!$E$30,0,10*ROW('Sanitation Data'!E23))="","",OFFSET('Sanitation Data'!$E$30,0,10*ROW('Sanitation Data'!E23)))</f>
        <v/>
      </c>
      <c r="CS29" s="272" t="str">
        <f ca="true">+IF(OFFSET('Sanitation Data'!$E$31,0,10*ROW('Sanitation Data'!E23))="","",OFFSET('Sanitation Data'!$E$31,0,10*ROW('Sanitation Data'!E23)))</f>
        <v/>
      </c>
      <c r="CT29" s="272" t="str">
        <f ca="true">+IF(OFFSET('Sanitation Data'!$E$32,0,10*ROW('Sanitation Data'!E23))="","",OFFSET('Sanitation Data'!$E$32,0,10*ROW('Sanitation Data'!E23)))</f>
        <v/>
      </c>
      <c r="CU29" s="272" t="str">
        <f ca="true">+IF(OFFSET('Sanitation Data'!$F$28,0,10*ROW('Sanitation Data'!F23))="","",OFFSET('Sanitation Data'!$F$28,0,10*ROW('Sanitation Data'!F23)))</f>
        <v/>
      </c>
      <c r="CV29" s="272" t="str">
        <f ca="true">+IF(OFFSET('Sanitation Data'!$F$29,0,10*ROW('Sanitation Data'!F23))="","",OFFSET('Sanitation Data'!$F$29,0,10*ROW('Sanitation Data'!F23)))</f>
        <v/>
      </c>
      <c r="CW29" s="272" t="str">
        <f ca="true">+IF(OFFSET('Sanitation Data'!$F$30,0,10*ROW('Sanitation Data'!F23))="","",OFFSET('Sanitation Data'!$F$30,0,10*ROW('Sanitation Data'!F23)))</f>
        <v/>
      </c>
      <c r="CX29" s="272" t="str">
        <f ca="true">+IF(OFFSET('Sanitation Data'!$F$31,0,10*ROW('Sanitation Data'!F23))="","",OFFSET('Sanitation Data'!$F$31,0,10*ROW('Sanitation Data'!F23)))</f>
        <v/>
      </c>
      <c r="CY29" s="272" t="str">
        <f ca="true">+IF(OFFSET('Sanitation Data'!$F$32,0,10*ROW('Sanitation Data'!F23))="","",OFFSET('Sanitation Data'!$F$32,0,10*ROW('Sanitation Data'!F23)))</f>
        <v/>
      </c>
      <c r="CZ29" s="272" t="str">
        <f ca="true">+IF(OFFSET('Sanitation Data'!$G$28,0,10*ROW('Sanitation Data'!G23))="","",OFFSET('Sanitation Data'!$G$28,0,10*ROW('Sanitation Data'!G23)))</f>
        <v/>
      </c>
      <c r="DA29" s="272" t="str">
        <f ca="true">+IF(OFFSET('Sanitation Data'!$G$29,0,10*ROW('Sanitation Data'!G23))="","",OFFSET('Sanitation Data'!$G$29,0,10*ROW('Sanitation Data'!G23)))</f>
        <v/>
      </c>
      <c r="DB29" s="272" t="str">
        <f ca="true">+IF(OFFSET('Sanitation Data'!$G$30,0,10*ROW('Sanitation Data'!G23))="","",OFFSET('Sanitation Data'!$G$30,0,10*ROW('Sanitation Data'!G23)))</f>
        <v/>
      </c>
      <c r="DC29" s="272" t="str">
        <f ca="true">+IF(OFFSET('Sanitation Data'!$G$31,0,10*ROW('Sanitation Data'!G23))="","",OFFSET('Sanitation Data'!$G$31,0,10*ROW('Sanitation Data'!G23)))</f>
        <v/>
      </c>
      <c r="DD29" s="272" t="str">
        <f ca="true">+IF(OFFSET('Sanitation Data'!$G$32,0,10*ROW('Sanitation Data'!G23))="","",OFFSET('Sanitation Data'!$G$32,0,10*ROW('Sanitation Data'!G23)))</f>
        <v/>
      </c>
      <c r="DE29" s="272" t="str">
        <f ca="true">+IF(OFFSET('Sanitation Data'!$H$28,0,10*ROW('Sanitation Data'!H23))="","",OFFSET('Sanitation Data'!$H$28,0,10*ROW('Sanitation Data'!H23)))</f>
        <v/>
      </c>
      <c r="DF29" s="272" t="str">
        <f ca="true">+IF(OFFSET('Sanitation Data'!$H$29,0,10*ROW('Sanitation Data'!H23))="","",OFFSET('Sanitation Data'!$H$29,0,10*ROW('Sanitation Data'!H23)))</f>
        <v/>
      </c>
      <c r="DG29" s="272" t="str">
        <f ca="true">+IF(OFFSET('Sanitation Data'!$H$30,0,10*ROW('Sanitation Data'!H23))="","",OFFSET('Sanitation Data'!$H$30,0,10*ROW('Sanitation Data'!H23)))</f>
        <v/>
      </c>
      <c r="DH29" s="272" t="str">
        <f ca="true">+IF(OFFSET('Sanitation Data'!$H$31,0,10*ROW('Sanitation Data'!H23))="","",OFFSET('Sanitation Data'!$H$31,0,10*ROW('Sanitation Data'!H23)))</f>
        <v/>
      </c>
      <c r="DI29" s="272" t="str">
        <f ca="true">+IF(OFFSET('Sanitation Data'!$H$32,0,10*ROW('Sanitation Data'!H23))="","",OFFSET('Sanitation Data'!$H$32,0,10*ROW('Sanitation Data'!H23)))</f>
        <v/>
      </c>
      <c r="DJ29" s="272" t="str">
        <f ca="true">+IF(OFFSET('Sanitation Data'!$I$28,0,10*ROW('Sanitation Data'!I23))="","",OFFSET('Sanitation Data'!$I$28,0,10*ROW('Sanitation Data'!I23)))</f>
        <v/>
      </c>
      <c r="DK29" s="272" t="str">
        <f ca="true">+IF(OFFSET('Sanitation Data'!$I$29,0,10*ROW('Sanitation Data'!I23))="","",OFFSET('Sanitation Data'!$I$29,0,10*ROW('Sanitation Data'!I23)))</f>
        <v/>
      </c>
      <c r="DL29" s="272" t="str">
        <f ca="true">+IF(OFFSET('Sanitation Data'!$I$30,0,10*ROW('Sanitation Data'!I23))="","",OFFSET('Sanitation Data'!$I$30,0,10*ROW('Sanitation Data'!I23)))</f>
        <v/>
      </c>
      <c r="DM29" s="272" t="str">
        <f ca="true">+IF(OFFSET('Sanitation Data'!$I$31,0,10*ROW('Sanitation Data'!I23))="","",OFFSET('Sanitation Data'!$I$31,0,10*ROW('Sanitation Data'!I23)))</f>
        <v/>
      </c>
      <c r="DN29" s="272" t="str">
        <f ca="true">+IF(OFFSET('Sanitation Data'!$I$32,0,10*ROW('Sanitation Data'!I23))="","",OFFSET('Sanitation Data'!$I$32,0,10*ROW('Sanitation Data'!I23)))</f>
        <v/>
      </c>
      <c r="DO29" s="272" t="str">
        <f ca="true">+IF(OFFSET('Hygiene Data'!$D$11,0,10*ROW('Hygiene Data'!D23))="","",OFFSET('Hygiene Data'!$D$11,0,10*ROW('Hygiene Data'!D23)))</f>
        <v/>
      </c>
      <c r="DP29" s="272" t="str">
        <f ca="true">+IF(OFFSET('Hygiene Data'!$D$12,0,10*ROW('Hygiene Data'!D23))="","",OFFSET('Hygiene Data'!$D$12,0,10*ROW('Hygiene Data'!D23)))</f>
        <v/>
      </c>
      <c r="DQ29" s="272" t="str">
        <f ca="true">+IF(OFFSET('Hygiene Data'!$D$13,0,10*ROW('Hygiene Data'!D23))="","",OFFSET('Hygiene Data'!$D$13,0,10*ROW('Hygiene Data'!D23)))</f>
        <v/>
      </c>
      <c r="DR29" s="272" t="str">
        <f ca="true">+IF(OFFSET('Hygiene Data'!$E$11,0,10*ROW('Hygiene Data'!E23))="","",OFFSET('Hygiene Data'!$E$11,0,10*ROW('Hygiene Data'!E23)))</f>
        <v/>
      </c>
      <c r="DS29" s="272" t="str">
        <f ca="true">+IF(OFFSET('Hygiene Data'!$E$12,0,10*ROW('Hygiene Data'!E23))="","",OFFSET('Hygiene Data'!$E$12,0,10*ROW('Hygiene Data'!E23)))</f>
        <v/>
      </c>
      <c r="DT29" s="272" t="str">
        <f ca="true">+IF(OFFSET('Hygiene Data'!$E$13,0,10*ROW('Hygiene Data'!E23))="","",OFFSET('Hygiene Data'!$E$13,0,10*ROW('Hygiene Data'!E23)))</f>
        <v/>
      </c>
      <c r="DU29" s="272" t="str">
        <f ca="true">+IF(OFFSET('Hygiene Data'!$F$11,0,10*ROW('Hygiene Data'!F23))="","",OFFSET('Hygiene Data'!$F$11,0,10*ROW('Hygiene Data'!F23)))</f>
        <v/>
      </c>
      <c r="DV29" s="272" t="str">
        <f ca="true">+IF(OFFSET('Hygiene Data'!$F$12,0,10*ROW('Hygiene Data'!F23))="","",OFFSET('Hygiene Data'!$F$12,0,10*ROW('Hygiene Data'!F23)))</f>
        <v/>
      </c>
      <c r="DW29" s="272" t="str">
        <f ca="true">+IF(OFFSET('Hygiene Data'!$F$13,0,10*ROW('Hygiene Data'!F23))="","",OFFSET('Hygiene Data'!$F$13,0,10*ROW('Hygiene Data'!F23)))</f>
        <v/>
      </c>
      <c r="DX29" s="272" t="str">
        <f ca="true">+IF(OFFSET('Hygiene Data'!$G$11,0,10*ROW('Hygiene Data'!G23))="","",OFFSET('Hygiene Data'!$G$11,0,10*ROW('Hygiene Data'!G23)))</f>
        <v/>
      </c>
      <c r="DY29" s="272" t="str">
        <f ca="true">+IF(OFFSET('Hygiene Data'!$G$12,0,10*ROW('Hygiene Data'!G23))="","",OFFSET('Hygiene Data'!$G$12,0,10*ROW('Hygiene Data'!G23)))</f>
        <v/>
      </c>
      <c r="DZ29" s="272" t="str">
        <f ca="true">+IF(OFFSET('Hygiene Data'!$G$13,0,10*ROW('Hygiene Data'!G23))="","",OFFSET('Hygiene Data'!$G$13,0,10*ROW('Hygiene Data'!G23)))</f>
        <v/>
      </c>
      <c r="EA29" s="272" t="str">
        <f ca="true">+IF(OFFSET('Hygiene Data'!$H$11,0,10*ROW('Hygiene Data'!H23))="","",OFFSET('Hygiene Data'!$H$11,0,10*ROW('Hygiene Data'!H23)))</f>
        <v/>
      </c>
      <c r="EB29" s="272" t="str">
        <f ca="true">+IF(OFFSET('Hygiene Data'!$H$12,0,10*ROW('Hygiene Data'!H23))="","",OFFSET('Hygiene Data'!$H$12,0,10*ROW('Hygiene Data'!H23)))</f>
        <v/>
      </c>
      <c r="EC29" s="272" t="str">
        <f ca="true">+IF(OFFSET('Hygiene Data'!$H$13,0,10*ROW('Hygiene Data'!H23))="","",OFFSET('Hygiene Data'!$H$13,0,10*ROW('Hygiene Data'!H23)))</f>
        <v/>
      </c>
      <c r="ED29" s="272" t="str">
        <f ca="true">+IF(OFFSET('Hygiene Data'!$I$11,0,10*ROW('Hygiene Data'!I23))="","",OFFSET('Hygiene Data'!$I$11,0,10*ROW('Hygiene Data'!I23)))</f>
        <v/>
      </c>
      <c r="EE29" s="272" t="str">
        <f ca="true">+IF(OFFSET('Hygiene Data'!$I$12,0,10*ROW('Hygiene Data'!I23))="","",OFFSET('Hygiene Data'!$I$12,0,10*ROW('Hygiene Data'!I23)))</f>
        <v/>
      </c>
      <c r="EF29" s="27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2"/>
      <c r="BS30" s="272" t="str">
        <f ca="true">+IF(OFFSET('Water Data'!$D$27,0,10*ROW('Water Data'!D24))="","",OFFSET('Water Data'!$D$27,0,10*ROW('Water Data'!D24)))</f>
        <v/>
      </c>
      <c r="BT30" s="272" t="str">
        <f ca="true">+IF(OFFSET('Water Data'!$D$28,0,10*ROW('Water Data'!D24))="","",OFFSET('Water Data'!$D$28,0,10*ROW('Water Data'!D24)))</f>
        <v/>
      </c>
      <c r="BU30" s="272" t="str">
        <f ca="true">+IF(OFFSET('Water Data'!$D$29,0,10*ROW('Water Data'!D24))="","",OFFSET('Water Data'!$D$29,0,10*ROW('Water Data'!D24)))</f>
        <v/>
      </c>
      <c r="BV30" s="272" t="str">
        <f ca="true">+IF(OFFSET('Water Data'!$E$27,0,10*ROW('Water Data'!E24))="","",OFFSET('Water Data'!$E$27,0,10*ROW('Water Data'!E24)))</f>
        <v/>
      </c>
      <c r="BW30" s="272" t="str">
        <f ca="true">+IF(OFFSET('Water Data'!$E$28,0,10*ROW('Water Data'!E24))="","",OFFSET('Water Data'!$E$28,0,10*ROW('Water Data'!E24)))</f>
        <v/>
      </c>
      <c r="BX30" s="272" t="str">
        <f ca="true">+IF(OFFSET('Water Data'!$E$29,0,10*ROW('Water Data'!E24))="","",OFFSET('Water Data'!$E$29,0,10*ROW('Water Data'!E24)))</f>
        <v/>
      </c>
      <c r="BY30" s="272" t="str">
        <f ca="true">+IF(OFFSET('Water Data'!$F$27,0,10*ROW('Water Data'!F24))="","",OFFSET('Water Data'!$F$27,0,10*ROW('Water Data'!F24)))</f>
        <v/>
      </c>
      <c r="BZ30" s="272" t="str">
        <f ca="true">+IF(OFFSET('Water Data'!$F$28,0,10*ROW('Water Data'!F24))="","",OFFSET('Water Data'!$F$28,0,10*ROW('Water Data'!F24)))</f>
        <v/>
      </c>
      <c r="CA30" s="272" t="str">
        <f ca="true">+IF(OFFSET('Water Data'!$F$29,0,10*ROW('Water Data'!F24))="","",OFFSET('Water Data'!$F$29,0,10*ROW('Water Data'!F24)))</f>
        <v/>
      </c>
      <c r="CB30" s="272" t="str">
        <f ca="true">+IF(OFFSET('Water Data'!$G$27,0,10*ROW('Water Data'!G24))="","",OFFSET('Water Data'!$G$27,0,10*ROW('Water Data'!G24)))</f>
        <v/>
      </c>
      <c r="CC30" s="272" t="str">
        <f ca="true">+IF(OFFSET('Water Data'!$G$28,0,10*ROW('Water Data'!G24))="","",OFFSET('Water Data'!$G$28,0,10*ROW('Water Data'!G24)))</f>
        <v/>
      </c>
      <c r="CD30" s="272" t="str">
        <f ca="true">+IF(OFFSET('Water Data'!$G$29,0,10*ROW('Water Data'!G24))="","",OFFSET('Water Data'!$G$29,0,10*ROW('Water Data'!G24)))</f>
        <v/>
      </c>
      <c r="CE30" s="272" t="str">
        <f ca="true">+IF(OFFSET('Water Data'!$H$27,0,10*ROW('Water Data'!H24))="","",OFFSET('Water Data'!$H$27,0,10*ROW('Water Data'!H24)))</f>
        <v/>
      </c>
      <c r="CF30" s="272" t="str">
        <f ca="true">+IF(OFFSET('Water Data'!$H$28,0,10*ROW('Water Data'!H24))="","",OFFSET('Water Data'!$H$28,0,10*ROW('Water Data'!H24)))</f>
        <v/>
      </c>
      <c r="CG30" s="272" t="str">
        <f ca="true">+IF(OFFSET('Water Data'!$H$29,0,10*ROW('Water Data'!H24))="","",OFFSET('Water Data'!$H$29,0,10*ROW('Water Data'!H24)))</f>
        <v/>
      </c>
      <c r="CH30" s="272" t="str">
        <f ca="true">+IF(OFFSET('Water Data'!$I$27,0,10*ROW('Water Data'!I24))="","",OFFSET('Water Data'!$I$27,0,10*ROW('Water Data'!I24)))</f>
        <v/>
      </c>
      <c r="CI30" s="272" t="str">
        <f ca="true">+IF(OFFSET('Water Data'!$I$28,0,10*ROW('Water Data'!I24))="","",OFFSET('Water Data'!$I$28,0,10*ROW('Water Data'!I24)))</f>
        <v/>
      </c>
      <c r="CJ30" s="272" t="str">
        <f ca="true">+IF(OFFSET('Water Data'!$I$29,0,10*ROW('Water Data'!I24))="","",OFFSET('Water Data'!$I$29,0,10*ROW('Water Data'!I24)))</f>
        <v/>
      </c>
      <c r="CK30" s="272" t="str">
        <f ca="true">+IF(OFFSET('Sanitation Data'!$D$28,0,10*ROW('Sanitation Data'!D24))="","",OFFSET('Sanitation Data'!$D$28,0,10*ROW('Sanitation Data'!D24)))</f>
        <v/>
      </c>
      <c r="CL30" s="272" t="str">
        <f ca="true">+IF(OFFSET('Sanitation Data'!$D$29,0,10*ROW('Sanitation Data'!D24))="","",OFFSET('Sanitation Data'!$D$29,0,10*ROW('Sanitation Data'!D24)))</f>
        <v/>
      </c>
      <c r="CM30" s="272" t="str">
        <f ca="true">+IF(OFFSET('Sanitation Data'!$D$30,0,10*ROW('Sanitation Data'!D24))="","",OFFSET('Sanitation Data'!$D$30,0,10*ROW('Sanitation Data'!D24)))</f>
        <v/>
      </c>
      <c r="CN30" s="272" t="str">
        <f ca="true">+IF(OFFSET('Sanitation Data'!$D$31,0,10*ROW('Sanitation Data'!D24))="","",OFFSET('Sanitation Data'!$D$31,0,10*ROW('Sanitation Data'!D24)))</f>
        <v/>
      </c>
      <c r="CO30" s="272" t="str">
        <f ca="true">+IF(OFFSET('Sanitation Data'!$D$32,0,10*ROW('Sanitation Data'!D24))="","",OFFSET('Sanitation Data'!$D$32,0,10*ROW('Sanitation Data'!D24)))</f>
        <v/>
      </c>
      <c r="CP30" s="272" t="str">
        <f ca="true">+IF(OFFSET('Sanitation Data'!$E$28,0,10*ROW('Sanitation Data'!E24))="","",OFFSET('Sanitation Data'!$E$28,0,10*ROW('Sanitation Data'!E24)))</f>
        <v/>
      </c>
      <c r="CQ30" s="272" t="str">
        <f ca="true">+IF(OFFSET('Sanitation Data'!$E$29,0,10*ROW('Sanitation Data'!E24))="","",OFFSET('Sanitation Data'!$E$29,0,10*ROW('Sanitation Data'!E24)))</f>
        <v/>
      </c>
      <c r="CR30" s="272" t="str">
        <f ca="true">+IF(OFFSET('Sanitation Data'!$E$30,0,10*ROW('Sanitation Data'!E24))="","",OFFSET('Sanitation Data'!$E$30,0,10*ROW('Sanitation Data'!E24)))</f>
        <v/>
      </c>
      <c r="CS30" s="272" t="str">
        <f ca="true">+IF(OFFSET('Sanitation Data'!$E$31,0,10*ROW('Sanitation Data'!E24))="","",OFFSET('Sanitation Data'!$E$31,0,10*ROW('Sanitation Data'!E24)))</f>
        <v/>
      </c>
      <c r="CT30" s="272" t="str">
        <f ca="true">+IF(OFFSET('Sanitation Data'!$E$32,0,10*ROW('Sanitation Data'!E24))="","",OFFSET('Sanitation Data'!$E$32,0,10*ROW('Sanitation Data'!E24)))</f>
        <v/>
      </c>
      <c r="CU30" s="272" t="str">
        <f ca="true">+IF(OFFSET('Sanitation Data'!$F$28,0,10*ROW('Sanitation Data'!F24))="","",OFFSET('Sanitation Data'!$F$28,0,10*ROW('Sanitation Data'!F24)))</f>
        <v/>
      </c>
      <c r="CV30" s="272" t="str">
        <f ca="true">+IF(OFFSET('Sanitation Data'!$F$29,0,10*ROW('Sanitation Data'!F24))="","",OFFSET('Sanitation Data'!$F$29,0,10*ROW('Sanitation Data'!F24)))</f>
        <v/>
      </c>
      <c r="CW30" s="272" t="str">
        <f ca="true">+IF(OFFSET('Sanitation Data'!$F$30,0,10*ROW('Sanitation Data'!F24))="","",OFFSET('Sanitation Data'!$F$30,0,10*ROW('Sanitation Data'!F24)))</f>
        <v/>
      </c>
      <c r="CX30" s="272" t="str">
        <f ca="true">+IF(OFFSET('Sanitation Data'!$F$31,0,10*ROW('Sanitation Data'!F24))="","",OFFSET('Sanitation Data'!$F$31,0,10*ROW('Sanitation Data'!F24)))</f>
        <v/>
      </c>
      <c r="CY30" s="272" t="str">
        <f ca="true">+IF(OFFSET('Sanitation Data'!$F$32,0,10*ROW('Sanitation Data'!F24))="","",OFFSET('Sanitation Data'!$F$32,0,10*ROW('Sanitation Data'!F24)))</f>
        <v/>
      </c>
      <c r="CZ30" s="272" t="str">
        <f ca="true">+IF(OFFSET('Sanitation Data'!$G$28,0,10*ROW('Sanitation Data'!G24))="","",OFFSET('Sanitation Data'!$G$28,0,10*ROW('Sanitation Data'!G24)))</f>
        <v/>
      </c>
      <c r="DA30" s="272" t="str">
        <f ca="true">+IF(OFFSET('Sanitation Data'!$G$29,0,10*ROW('Sanitation Data'!G24))="","",OFFSET('Sanitation Data'!$G$29,0,10*ROW('Sanitation Data'!G24)))</f>
        <v/>
      </c>
      <c r="DB30" s="272" t="str">
        <f ca="true">+IF(OFFSET('Sanitation Data'!$G$30,0,10*ROW('Sanitation Data'!G24))="","",OFFSET('Sanitation Data'!$G$30,0,10*ROW('Sanitation Data'!G24)))</f>
        <v/>
      </c>
      <c r="DC30" s="272" t="str">
        <f ca="true">+IF(OFFSET('Sanitation Data'!$G$31,0,10*ROW('Sanitation Data'!G24))="","",OFFSET('Sanitation Data'!$G$31,0,10*ROW('Sanitation Data'!G24)))</f>
        <v/>
      </c>
      <c r="DD30" s="272" t="str">
        <f ca="true">+IF(OFFSET('Sanitation Data'!$G$32,0,10*ROW('Sanitation Data'!G24))="","",OFFSET('Sanitation Data'!$G$32,0,10*ROW('Sanitation Data'!G24)))</f>
        <v/>
      </c>
      <c r="DE30" s="272" t="str">
        <f ca="true">+IF(OFFSET('Sanitation Data'!$H$28,0,10*ROW('Sanitation Data'!H24))="","",OFFSET('Sanitation Data'!$H$28,0,10*ROW('Sanitation Data'!H24)))</f>
        <v/>
      </c>
      <c r="DF30" s="272" t="str">
        <f ca="true">+IF(OFFSET('Sanitation Data'!$H$29,0,10*ROW('Sanitation Data'!H24))="","",OFFSET('Sanitation Data'!$H$29,0,10*ROW('Sanitation Data'!H24)))</f>
        <v/>
      </c>
      <c r="DG30" s="272" t="str">
        <f ca="true">+IF(OFFSET('Sanitation Data'!$H$30,0,10*ROW('Sanitation Data'!H24))="","",OFFSET('Sanitation Data'!$H$30,0,10*ROW('Sanitation Data'!H24)))</f>
        <v/>
      </c>
      <c r="DH30" s="272" t="str">
        <f ca="true">+IF(OFFSET('Sanitation Data'!$H$31,0,10*ROW('Sanitation Data'!H24))="","",OFFSET('Sanitation Data'!$H$31,0,10*ROW('Sanitation Data'!H24)))</f>
        <v/>
      </c>
      <c r="DI30" s="272" t="str">
        <f ca="true">+IF(OFFSET('Sanitation Data'!$H$32,0,10*ROW('Sanitation Data'!H24))="","",OFFSET('Sanitation Data'!$H$32,0,10*ROW('Sanitation Data'!H24)))</f>
        <v/>
      </c>
      <c r="DJ30" s="272" t="str">
        <f ca="true">+IF(OFFSET('Sanitation Data'!$I$28,0,10*ROW('Sanitation Data'!I24))="","",OFFSET('Sanitation Data'!$I$28,0,10*ROW('Sanitation Data'!I24)))</f>
        <v/>
      </c>
      <c r="DK30" s="272" t="str">
        <f ca="true">+IF(OFFSET('Sanitation Data'!$I$29,0,10*ROW('Sanitation Data'!I24))="","",OFFSET('Sanitation Data'!$I$29,0,10*ROW('Sanitation Data'!I24)))</f>
        <v/>
      </c>
      <c r="DL30" s="272" t="str">
        <f ca="true">+IF(OFFSET('Sanitation Data'!$I$30,0,10*ROW('Sanitation Data'!I24))="","",OFFSET('Sanitation Data'!$I$30,0,10*ROW('Sanitation Data'!I24)))</f>
        <v/>
      </c>
      <c r="DM30" s="272" t="str">
        <f ca="true">+IF(OFFSET('Sanitation Data'!$I$31,0,10*ROW('Sanitation Data'!I24))="","",OFFSET('Sanitation Data'!$I$31,0,10*ROW('Sanitation Data'!I24)))</f>
        <v/>
      </c>
      <c r="DN30" s="272" t="str">
        <f ca="true">+IF(OFFSET('Sanitation Data'!$I$32,0,10*ROW('Sanitation Data'!I24))="","",OFFSET('Sanitation Data'!$I$32,0,10*ROW('Sanitation Data'!I24)))</f>
        <v/>
      </c>
      <c r="DO30" s="272" t="str">
        <f ca="true">+IF(OFFSET('Hygiene Data'!$D$11,0,10*ROW('Hygiene Data'!D24))="","",OFFSET('Hygiene Data'!$D$11,0,10*ROW('Hygiene Data'!D24)))</f>
        <v/>
      </c>
      <c r="DP30" s="272" t="str">
        <f ca="true">+IF(OFFSET('Hygiene Data'!$D$12,0,10*ROW('Hygiene Data'!D24))="","",OFFSET('Hygiene Data'!$D$12,0,10*ROW('Hygiene Data'!D24)))</f>
        <v/>
      </c>
      <c r="DQ30" s="272" t="str">
        <f ca="true">+IF(OFFSET('Hygiene Data'!$D$13,0,10*ROW('Hygiene Data'!D24))="","",OFFSET('Hygiene Data'!$D$13,0,10*ROW('Hygiene Data'!D24)))</f>
        <v/>
      </c>
      <c r="DR30" s="272" t="str">
        <f ca="true">+IF(OFFSET('Hygiene Data'!$E$11,0,10*ROW('Hygiene Data'!E24))="","",OFFSET('Hygiene Data'!$E$11,0,10*ROW('Hygiene Data'!E24)))</f>
        <v/>
      </c>
      <c r="DS30" s="272" t="str">
        <f ca="true">+IF(OFFSET('Hygiene Data'!$E$12,0,10*ROW('Hygiene Data'!E24))="","",OFFSET('Hygiene Data'!$E$12,0,10*ROW('Hygiene Data'!E24)))</f>
        <v/>
      </c>
      <c r="DT30" s="272" t="str">
        <f ca="true">+IF(OFFSET('Hygiene Data'!$E$13,0,10*ROW('Hygiene Data'!E24))="","",OFFSET('Hygiene Data'!$E$13,0,10*ROW('Hygiene Data'!E24)))</f>
        <v/>
      </c>
      <c r="DU30" s="272" t="str">
        <f ca="true">+IF(OFFSET('Hygiene Data'!$F$11,0,10*ROW('Hygiene Data'!F24))="","",OFFSET('Hygiene Data'!$F$11,0,10*ROW('Hygiene Data'!F24)))</f>
        <v/>
      </c>
      <c r="DV30" s="272" t="str">
        <f ca="true">+IF(OFFSET('Hygiene Data'!$F$12,0,10*ROW('Hygiene Data'!F24))="","",OFFSET('Hygiene Data'!$F$12,0,10*ROW('Hygiene Data'!F24)))</f>
        <v/>
      </c>
      <c r="DW30" s="272" t="str">
        <f ca="true">+IF(OFFSET('Hygiene Data'!$F$13,0,10*ROW('Hygiene Data'!F24))="","",OFFSET('Hygiene Data'!$F$13,0,10*ROW('Hygiene Data'!F24)))</f>
        <v/>
      </c>
      <c r="DX30" s="272" t="str">
        <f ca="true">+IF(OFFSET('Hygiene Data'!$G$11,0,10*ROW('Hygiene Data'!G24))="","",OFFSET('Hygiene Data'!$G$11,0,10*ROW('Hygiene Data'!G24)))</f>
        <v/>
      </c>
      <c r="DY30" s="272" t="str">
        <f ca="true">+IF(OFFSET('Hygiene Data'!$G$12,0,10*ROW('Hygiene Data'!G24))="","",OFFSET('Hygiene Data'!$G$12,0,10*ROW('Hygiene Data'!G24)))</f>
        <v/>
      </c>
      <c r="DZ30" s="272" t="str">
        <f ca="true">+IF(OFFSET('Hygiene Data'!$G$13,0,10*ROW('Hygiene Data'!G24))="","",OFFSET('Hygiene Data'!$G$13,0,10*ROW('Hygiene Data'!G24)))</f>
        <v/>
      </c>
      <c r="EA30" s="272" t="str">
        <f ca="true">+IF(OFFSET('Hygiene Data'!$H$11,0,10*ROW('Hygiene Data'!H24))="","",OFFSET('Hygiene Data'!$H$11,0,10*ROW('Hygiene Data'!H24)))</f>
        <v/>
      </c>
      <c r="EB30" s="272" t="str">
        <f ca="true">+IF(OFFSET('Hygiene Data'!$H$12,0,10*ROW('Hygiene Data'!H24))="","",OFFSET('Hygiene Data'!$H$12,0,10*ROW('Hygiene Data'!H24)))</f>
        <v/>
      </c>
      <c r="EC30" s="272" t="str">
        <f ca="true">+IF(OFFSET('Hygiene Data'!$H$13,0,10*ROW('Hygiene Data'!H24))="","",OFFSET('Hygiene Data'!$H$13,0,10*ROW('Hygiene Data'!H24)))</f>
        <v/>
      </c>
      <c r="ED30" s="272" t="str">
        <f ca="true">+IF(OFFSET('Hygiene Data'!$I$11,0,10*ROW('Hygiene Data'!I24))="","",OFFSET('Hygiene Data'!$I$11,0,10*ROW('Hygiene Data'!I24)))</f>
        <v/>
      </c>
      <c r="EE30" s="272" t="str">
        <f ca="true">+IF(OFFSET('Hygiene Data'!$I$12,0,10*ROW('Hygiene Data'!I24))="","",OFFSET('Hygiene Data'!$I$12,0,10*ROW('Hygiene Data'!I24)))</f>
        <v/>
      </c>
      <c r="EF30" s="27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2"/>
      <c r="BS31" s="272" t="str">
        <f ca="true">+IF(OFFSET('Water Data'!$D$27,0,10*ROW('Water Data'!D25))="","",OFFSET('Water Data'!$D$27,0,10*ROW('Water Data'!D25)))</f>
        <v/>
      </c>
      <c r="BT31" s="272" t="str">
        <f ca="true">+IF(OFFSET('Water Data'!$D$28,0,10*ROW('Water Data'!D25))="","",OFFSET('Water Data'!$D$28,0,10*ROW('Water Data'!D25)))</f>
        <v/>
      </c>
      <c r="BU31" s="272" t="str">
        <f ca="true">+IF(OFFSET('Water Data'!$D$29,0,10*ROW('Water Data'!D25))="","",OFFSET('Water Data'!$D$29,0,10*ROW('Water Data'!D25)))</f>
        <v/>
      </c>
      <c r="BV31" s="272" t="str">
        <f ca="true">+IF(OFFSET('Water Data'!$E$27,0,10*ROW('Water Data'!E25))="","",OFFSET('Water Data'!$E$27,0,10*ROW('Water Data'!E25)))</f>
        <v/>
      </c>
      <c r="BW31" s="272" t="str">
        <f ca="true">+IF(OFFSET('Water Data'!$E$28,0,10*ROW('Water Data'!E25))="","",OFFSET('Water Data'!$E$28,0,10*ROW('Water Data'!E25)))</f>
        <v/>
      </c>
      <c r="BX31" s="272" t="str">
        <f ca="true">+IF(OFFSET('Water Data'!$E$29,0,10*ROW('Water Data'!E25))="","",OFFSET('Water Data'!$E$29,0,10*ROW('Water Data'!E25)))</f>
        <v/>
      </c>
      <c r="BY31" s="272" t="str">
        <f ca="true">+IF(OFFSET('Water Data'!$F$27,0,10*ROW('Water Data'!F25))="","",OFFSET('Water Data'!$F$27,0,10*ROW('Water Data'!F25)))</f>
        <v/>
      </c>
      <c r="BZ31" s="272" t="str">
        <f ca="true">+IF(OFFSET('Water Data'!$F$28,0,10*ROW('Water Data'!F25))="","",OFFSET('Water Data'!$F$28,0,10*ROW('Water Data'!F25)))</f>
        <v/>
      </c>
      <c r="CA31" s="272" t="str">
        <f ca="true">+IF(OFFSET('Water Data'!$F$29,0,10*ROW('Water Data'!F25))="","",OFFSET('Water Data'!$F$29,0,10*ROW('Water Data'!F25)))</f>
        <v/>
      </c>
      <c r="CB31" s="272" t="str">
        <f ca="true">+IF(OFFSET('Water Data'!$G$27,0,10*ROW('Water Data'!G25))="","",OFFSET('Water Data'!$G$27,0,10*ROW('Water Data'!G25)))</f>
        <v/>
      </c>
      <c r="CC31" s="272" t="str">
        <f ca="true">+IF(OFFSET('Water Data'!$G$28,0,10*ROW('Water Data'!G25))="","",OFFSET('Water Data'!$G$28,0,10*ROW('Water Data'!G25)))</f>
        <v/>
      </c>
      <c r="CD31" s="272" t="str">
        <f ca="true">+IF(OFFSET('Water Data'!$G$29,0,10*ROW('Water Data'!G25))="","",OFFSET('Water Data'!$G$29,0,10*ROW('Water Data'!G25)))</f>
        <v/>
      </c>
      <c r="CE31" s="272" t="str">
        <f ca="true">+IF(OFFSET('Water Data'!$H$27,0,10*ROW('Water Data'!H25))="","",OFFSET('Water Data'!$H$27,0,10*ROW('Water Data'!H25)))</f>
        <v/>
      </c>
      <c r="CF31" s="272" t="str">
        <f ca="true">+IF(OFFSET('Water Data'!$H$28,0,10*ROW('Water Data'!H25))="","",OFFSET('Water Data'!$H$28,0,10*ROW('Water Data'!H25)))</f>
        <v/>
      </c>
      <c r="CG31" s="272" t="str">
        <f ca="true">+IF(OFFSET('Water Data'!$H$29,0,10*ROW('Water Data'!H25))="","",OFFSET('Water Data'!$H$29,0,10*ROW('Water Data'!H25)))</f>
        <v/>
      </c>
      <c r="CH31" s="272" t="str">
        <f ca="true">+IF(OFFSET('Water Data'!$I$27,0,10*ROW('Water Data'!I25))="","",OFFSET('Water Data'!$I$27,0,10*ROW('Water Data'!I25)))</f>
        <v/>
      </c>
      <c r="CI31" s="272" t="str">
        <f ca="true">+IF(OFFSET('Water Data'!$I$28,0,10*ROW('Water Data'!I25))="","",OFFSET('Water Data'!$I$28,0,10*ROW('Water Data'!I25)))</f>
        <v/>
      </c>
      <c r="CJ31" s="272" t="str">
        <f ca="true">+IF(OFFSET('Water Data'!$I$29,0,10*ROW('Water Data'!I25))="","",OFFSET('Water Data'!$I$29,0,10*ROW('Water Data'!I25)))</f>
        <v/>
      </c>
      <c r="CK31" s="272" t="str">
        <f ca="true">+IF(OFFSET('Sanitation Data'!$D$28,0,10*ROW('Sanitation Data'!D25))="","",OFFSET('Sanitation Data'!$D$28,0,10*ROW('Sanitation Data'!D25)))</f>
        <v/>
      </c>
      <c r="CL31" s="272" t="str">
        <f ca="true">+IF(OFFSET('Sanitation Data'!$D$29,0,10*ROW('Sanitation Data'!D25))="","",OFFSET('Sanitation Data'!$D$29,0,10*ROW('Sanitation Data'!D25)))</f>
        <v/>
      </c>
      <c r="CM31" s="272" t="str">
        <f ca="true">+IF(OFFSET('Sanitation Data'!$D$30,0,10*ROW('Sanitation Data'!D25))="","",OFFSET('Sanitation Data'!$D$30,0,10*ROW('Sanitation Data'!D25)))</f>
        <v/>
      </c>
      <c r="CN31" s="272" t="str">
        <f ca="true">+IF(OFFSET('Sanitation Data'!$D$31,0,10*ROW('Sanitation Data'!D25))="","",OFFSET('Sanitation Data'!$D$31,0,10*ROW('Sanitation Data'!D25)))</f>
        <v/>
      </c>
      <c r="CO31" s="272" t="str">
        <f ca="true">+IF(OFFSET('Sanitation Data'!$D$32,0,10*ROW('Sanitation Data'!D25))="","",OFFSET('Sanitation Data'!$D$32,0,10*ROW('Sanitation Data'!D25)))</f>
        <v/>
      </c>
      <c r="CP31" s="272" t="str">
        <f ca="true">+IF(OFFSET('Sanitation Data'!$E$28,0,10*ROW('Sanitation Data'!E25))="","",OFFSET('Sanitation Data'!$E$28,0,10*ROW('Sanitation Data'!E25)))</f>
        <v/>
      </c>
      <c r="CQ31" s="272" t="str">
        <f ca="true">+IF(OFFSET('Sanitation Data'!$E$29,0,10*ROW('Sanitation Data'!E25))="","",OFFSET('Sanitation Data'!$E$29,0,10*ROW('Sanitation Data'!E25)))</f>
        <v/>
      </c>
      <c r="CR31" s="272" t="str">
        <f ca="true">+IF(OFFSET('Sanitation Data'!$E$30,0,10*ROW('Sanitation Data'!E25))="","",OFFSET('Sanitation Data'!$E$30,0,10*ROW('Sanitation Data'!E25)))</f>
        <v/>
      </c>
      <c r="CS31" s="272" t="str">
        <f ca="true">+IF(OFFSET('Sanitation Data'!$E$31,0,10*ROW('Sanitation Data'!E25))="","",OFFSET('Sanitation Data'!$E$31,0,10*ROW('Sanitation Data'!E25)))</f>
        <v/>
      </c>
      <c r="CT31" s="272" t="str">
        <f ca="true">+IF(OFFSET('Sanitation Data'!$E$32,0,10*ROW('Sanitation Data'!E25))="","",OFFSET('Sanitation Data'!$E$32,0,10*ROW('Sanitation Data'!E25)))</f>
        <v/>
      </c>
      <c r="CU31" s="272" t="str">
        <f ca="true">+IF(OFFSET('Sanitation Data'!$F$28,0,10*ROW('Sanitation Data'!F25))="","",OFFSET('Sanitation Data'!$F$28,0,10*ROW('Sanitation Data'!F25)))</f>
        <v/>
      </c>
      <c r="CV31" s="272" t="str">
        <f ca="true">+IF(OFFSET('Sanitation Data'!$F$29,0,10*ROW('Sanitation Data'!F25))="","",OFFSET('Sanitation Data'!$F$29,0,10*ROW('Sanitation Data'!F25)))</f>
        <v/>
      </c>
      <c r="CW31" s="272" t="str">
        <f ca="true">+IF(OFFSET('Sanitation Data'!$F$30,0,10*ROW('Sanitation Data'!F25))="","",OFFSET('Sanitation Data'!$F$30,0,10*ROW('Sanitation Data'!F25)))</f>
        <v/>
      </c>
      <c r="CX31" s="272" t="str">
        <f ca="true">+IF(OFFSET('Sanitation Data'!$F$31,0,10*ROW('Sanitation Data'!F25))="","",OFFSET('Sanitation Data'!$F$31,0,10*ROW('Sanitation Data'!F25)))</f>
        <v/>
      </c>
      <c r="CY31" s="272" t="str">
        <f ca="true">+IF(OFFSET('Sanitation Data'!$F$32,0,10*ROW('Sanitation Data'!F25))="","",OFFSET('Sanitation Data'!$F$32,0,10*ROW('Sanitation Data'!F25)))</f>
        <v/>
      </c>
      <c r="CZ31" s="272" t="str">
        <f ca="true">+IF(OFFSET('Sanitation Data'!$G$28,0,10*ROW('Sanitation Data'!G25))="","",OFFSET('Sanitation Data'!$G$28,0,10*ROW('Sanitation Data'!G25)))</f>
        <v/>
      </c>
      <c r="DA31" s="272" t="str">
        <f ca="true">+IF(OFFSET('Sanitation Data'!$G$29,0,10*ROW('Sanitation Data'!G25))="","",OFFSET('Sanitation Data'!$G$29,0,10*ROW('Sanitation Data'!G25)))</f>
        <v/>
      </c>
      <c r="DB31" s="272" t="str">
        <f ca="true">+IF(OFFSET('Sanitation Data'!$G$30,0,10*ROW('Sanitation Data'!G25))="","",OFFSET('Sanitation Data'!$G$30,0,10*ROW('Sanitation Data'!G25)))</f>
        <v/>
      </c>
      <c r="DC31" s="272" t="str">
        <f ca="true">+IF(OFFSET('Sanitation Data'!$G$31,0,10*ROW('Sanitation Data'!G25))="","",OFFSET('Sanitation Data'!$G$31,0,10*ROW('Sanitation Data'!G25)))</f>
        <v/>
      </c>
      <c r="DD31" s="272" t="str">
        <f ca="true">+IF(OFFSET('Sanitation Data'!$G$32,0,10*ROW('Sanitation Data'!G25))="","",OFFSET('Sanitation Data'!$G$32,0,10*ROW('Sanitation Data'!G25)))</f>
        <v/>
      </c>
      <c r="DE31" s="272" t="str">
        <f ca="true">+IF(OFFSET('Sanitation Data'!$H$28,0,10*ROW('Sanitation Data'!H25))="","",OFFSET('Sanitation Data'!$H$28,0,10*ROW('Sanitation Data'!H25)))</f>
        <v/>
      </c>
      <c r="DF31" s="272" t="str">
        <f ca="true">+IF(OFFSET('Sanitation Data'!$H$29,0,10*ROW('Sanitation Data'!H25))="","",OFFSET('Sanitation Data'!$H$29,0,10*ROW('Sanitation Data'!H25)))</f>
        <v/>
      </c>
      <c r="DG31" s="272" t="str">
        <f ca="true">+IF(OFFSET('Sanitation Data'!$H$30,0,10*ROW('Sanitation Data'!H25))="","",OFFSET('Sanitation Data'!$H$30,0,10*ROW('Sanitation Data'!H25)))</f>
        <v/>
      </c>
      <c r="DH31" s="272" t="str">
        <f ca="true">+IF(OFFSET('Sanitation Data'!$H$31,0,10*ROW('Sanitation Data'!H25))="","",OFFSET('Sanitation Data'!$H$31,0,10*ROW('Sanitation Data'!H25)))</f>
        <v/>
      </c>
      <c r="DI31" s="272" t="str">
        <f ca="true">+IF(OFFSET('Sanitation Data'!$H$32,0,10*ROW('Sanitation Data'!H25))="","",OFFSET('Sanitation Data'!$H$32,0,10*ROW('Sanitation Data'!H25)))</f>
        <v/>
      </c>
      <c r="DJ31" s="272" t="str">
        <f ca="true">+IF(OFFSET('Sanitation Data'!$I$28,0,10*ROW('Sanitation Data'!I25))="","",OFFSET('Sanitation Data'!$I$28,0,10*ROW('Sanitation Data'!I25)))</f>
        <v/>
      </c>
      <c r="DK31" s="272" t="str">
        <f ca="true">+IF(OFFSET('Sanitation Data'!$I$29,0,10*ROW('Sanitation Data'!I25))="","",OFFSET('Sanitation Data'!$I$29,0,10*ROW('Sanitation Data'!I25)))</f>
        <v/>
      </c>
      <c r="DL31" s="272" t="str">
        <f ca="true">+IF(OFFSET('Sanitation Data'!$I$30,0,10*ROW('Sanitation Data'!I25))="","",OFFSET('Sanitation Data'!$I$30,0,10*ROW('Sanitation Data'!I25)))</f>
        <v/>
      </c>
      <c r="DM31" s="272" t="str">
        <f ca="true">+IF(OFFSET('Sanitation Data'!$I$31,0,10*ROW('Sanitation Data'!I25))="","",OFFSET('Sanitation Data'!$I$31,0,10*ROW('Sanitation Data'!I25)))</f>
        <v/>
      </c>
      <c r="DN31" s="272" t="str">
        <f ca="true">+IF(OFFSET('Sanitation Data'!$I$32,0,10*ROW('Sanitation Data'!I25))="","",OFFSET('Sanitation Data'!$I$32,0,10*ROW('Sanitation Data'!I25)))</f>
        <v/>
      </c>
      <c r="DO31" s="272" t="str">
        <f ca="true">+IF(OFFSET('Hygiene Data'!$D$11,0,10*ROW('Hygiene Data'!D25))="","",OFFSET('Hygiene Data'!$D$11,0,10*ROW('Hygiene Data'!D25)))</f>
        <v/>
      </c>
      <c r="DP31" s="272" t="str">
        <f ca="true">+IF(OFFSET('Hygiene Data'!$D$12,0,10*ROW('Hygiene Data'!D25))="","",OFFSET('Hygiene Data'!$D$12,0,10*ROW('Hygiene Data'!D25)))</f>
        <v/>
      </c>
      <c r="DQ31" s="272" t="str">
        <f ca="true">+IF(OFFSET('Hygiene Data'!$D$13,0,10*ROW('Hygiene Data'!D25))="","",OFFSET('Hygiene Data'!$D$13,0,10*ROW('Hygiene Data'!D25)))</f>
        <v/>
      </c>
      <c r="DR31" s="272" t="str">
        <f ca="true">+IF(OFFSET('Hygiene Data'!$E$11,0,10*ROW('Hygiene Data'!E25))="","",OFFSET('Hygiene Data'!$E$11,0,10*ROW('Hygiene Data'!E25)))</f>
        <v/>
      </c>
      <c r="DS31" s="272" t="str">
        <f ca="true">+IF(OFFSET('Hygiene Data'!$E$12,0,10*ROW('Hygiene Data'!E25))="","",OFFSET('Hygiene Data'!$E$12,0,10*ROW('Hygiene Data'!E25)))</f>
        <v/>
      </c>
      <c r="DT31" s="272" t="str">
        <f ca="true">+IF(OFFSET('Hygiene Data'!$E$13,0,10*ROW('Hygiene Data'!E25))="","",OFFSET('Hygiene Data'!$E$13,0,10*ROW('Hygiene Data'!E25)))</f>
        <v/>
      </c>
      <c r="DU31" s="272" t="str">
        <f ca="true">+IF(OFFSET('Hygiene Data'!$F$11,0,10*ROW('Hygiene Data'!F25))="","",OFFSET('Hygiene Data'!$F$11,0,10*ROW('Hygiene Data'!F25)))</f>
        <v/>
      </c>
      <c r="DV31" s="272" t="str">
        <f ca="true">+IF(OFFSET('Hygiene Data'!$F$12,0,10*ROW('Hygiene Data'!F25))="","",OFFSET('Hygiene Data'!$F$12,0,10*ROW('Hygiene Data'!F25)))</f>
        <v/>
      </c>
      <c r="DW31" s="272" t="str">
        <f ca="true">+IF(OFFSET('Hygiene Data'!$F$13,0,10*ROW('Hygiene Data'!F25))="","",OFFSET('Hygiene Data'!$F$13,0,10*ROW('Hygiene Data'!F25)))</f>
        <v/>
      </c>
      <c r="DX31" s="272" t="str">
        <f ca="true">+IF(OFFSET('Hygiene Data'!$G$11,0,10*ROW('Hygiene Data'!G25))="","",OFFSET('Hygiene Data'!$G$11,0,10*ROW('Hygiene Data'!G25)))</f>
        <v/>
      </c>
      <c r="DY31" s="272" t="str">
        <f ca="true">+IF(OFFSET('Hygiene Data'!$G$12,0,10*ROW('Hygiene Data'!G25))="","",OFFSET('Hygiene Data'!$G$12,0,10*ROW('Hygiene Data'!G25)))</f>
        <v/>
      </c>
      <c r="DZ31" s="272" t="str">
        <f ca="true">+IF(OFFSET('Hygiene Data'!$G$13,0,10*ROW('Hygiene Data'!G25))="","",OFFSET('Hygiene Data'!$G$13,0,10*ROW('Hygiene Data'!G25)))</f>
        <v/>
      </c>
      <c r="EA31" s="272" t="str">
        <f ca="true">+IF(OFFSET('Hygiene Data'!$H$11,0,10*ROW('Hygiene Data'!H25))="","",OFFSET('Hygiene Data'!$H$11,0,10*ROW('Hygiene Data'!H25)))</f>
        <v/>
      </c>
      <c r="EB31" s="272" t="str">
        <f ca="true">+IF(OFFSET('Hygiene Data'!$H$12,0,10*ROW('Hygiene Data'!H25))="","",OFFSET('Hygiene Data'!$H$12,0,10*ROW('Hygiene Data'!H25)))</f>
        <v/>
      </c>
      <c r="EC31" s="272" t="str">
        <f ca="true">+IF(OFFSET('Hygiene Data'!$H$13,0,10*ROW('Hygiene Data'!H25))="","",OFFSET('Hygiene Data'!$H$13,0,10*ROW('Hygiene Data'!H25)))</f>
        <v/>
      </c>
      <c r="ED31" s="272" t="str">
        <f ca="true">+IF(OFFSET('Hygiene Data'!$I$11,0,10*ROW('Hygiene Data'!I25))="","",OFFSET('Hygiene Data'!$I$11,0,10*ROW('Hygiene Data'!I25)))</f>
        <v/>
      </c>
      <c r="EE31" s="272" t="str">
        <f ca="true">+IF(OFFSET('Hygiene Data'!$I$12,0,10*ROW('Hygiene Data'!I25))="","",OFFSET('Hygiene Data'!$I$12,0,10*ROW('Hygiene Data'!I25)))</f>
        <v/>
      </c>
      <c r="EF31" s="27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2"/>
      <c r="BS32" s="272" t="str">
        <f ca="true">+IF(OFFSET('Water Data'!$D$27,0,10*ROW('Water Data'!D26))="","",OFFSET('Water Data'!$D$27,0,10*ROW('Water Data'!D26)))</f>
        <v/>
      </c>
      <c r="BT32" s="272" t="str">
        <f ca="true">+IF(OFFSET('Water Data'!$D$28,0,10*ROW('Water Data'!D26))="","",OFFSET('Water Data'!$D$28,0,10*ROW('Water Data'!D26)))</f>
        <v/>
      </c>
      <c r="BU32" s="272" t="str">
        <f ca="true">+IF(OFFSET('Water Data'!$D$29,0,10*ROW('Water Data'!D26))="","",OFFSET('Water Data'!$D$29,0,10*ROW('Water Data'!D26)))</f>
        <v/>
      </c>
      <c r="BV32" s="272" t="str">
        <f ca="true">+IF(OFFSET('Water Data'!$E$27,0,10*ROW('Water Data'!E26))="","",OFFSET('Water Data'!$E$27,0,10*ROW('Water Data'!E26)))</f>
        <v/>
      </c>
      <c r="BW32" s="272" t="str">
        <f ca="true">+IF(OFFSET('Water Data'!$E$28,0,10*ROW('Water Data'!E26))="","",OFFSET('Water Data'!$E$28,0,10*ROW('Water Data'!E26)))</f>
        <v/>
      </c>
      <c r="BX32" s="272" t="str">
        <f ca="true">+IF(OFFSET('Water Data'!$E$29,0,10*ROW('Water Data'!E26))="","",OFFSET('Water Data'!$E$29,0,10*ROW('Water Data'!E26)))</f>
        <v/>
      </c>
      <c r="BY32" s="272" t="str">
        <f ca="true">+IF(OFFSET('Water Data'!$F$27,0,10*ROW('Water Data'!F26))="","",OFFSET('Water Data'!$F$27,0,10*ROW('Water Data'!F26)))</f>
        <v/>
      </c>
      <c r="BZ32" s="272" t="str">
        <f ca="true">+IF(OFFSET('Water Data'!$F$28,0,10*ROW('Water Data'!F26))="","",OFFSET('Water Data'!$F$28,0,10*ROW('Water Data'!F26)))</f>
        <v/>
      </c>
      <c r="CA32" s="272" t="str">
        <f ca="true">+IF(OFFSET('Water Data'!$F$29,0,10*ROW('Water Data'!F26))="","",OFFSET('Water Data'!$F$29,0,10*ROW('Water Data'!F26)))</f>
        <v/>
      </c>
      <c r="CB32" s="272" t="str">
        <f ca="true">+IF(OFFSET('Water Data'!$G$27,0,10*ROW('Water Data'!G26))="","",OFFSET('Water Data'!$G$27,0,10*ROW('Water Data'!G26)))</f>
        <v/>
      </c>
      <c r="CC32" s="272" t="str">
        <f ca="true">+IF(OFFSET('Water Data'!$G$28,0,10*ROW('Water Data'!G26))="","",OFFSET('Water Data'!$G$28,0,10*ROW('Water Data'!G26)))</f>
        <v/>
      </c>
      <c r="CD32" s="272" t="str">
        <f ca="true">+IF(OFFSET('Water Data'!$G$29,0,10*ROW('Water Data'!G26))="","",OFFSET('Water Data'!$G$29,0,10*ROW('Water Data'!G26)))</f>
        <v/>
      </c>
      <c r="CE32" s="272" t="str">
        <f ca="true">+IF(OFFSET('Water Data'!$H$27,0,10*ROW('Water Data'!H26))="","",OFFSET('Water Data'!$H$27,0,10*ROW('Water Data'!H26)))</f>
        <v/>
      </c>
      <c r="CF32" s="272" t="str">
        <f ca="true">+IF(OFFSET('Water Data'!$H$28,0,10*ROW('Water Data'!H26))="","",OFFSET('Water Data'!$H$28,0,10*ROW('Water Data'!H26)))</f>
        <v/>
      </c>
      <c r="CG32" s="272" t="str">
        <f ca="true">+IF(OFFSET('Water Data'!$H$29,0,10*ROW('Water Data'!H26))="","",OFFSET('Water Data'!$H$29,0,10*ROW('Water Data'!H26)))</f>
        <v/>
      </c>
      <c r="CH32" s="272" t="str">
        <f ca="true">+IF(OFFSET('Water Data'!$I$27,0,10*ROW('Water Data'!I26))="","",OFFSET('Water Data'!$I$27,0,10*ROW('Water Data'!I26)))</f>
        <v/>
      </c>
      <c r="CI32" s="272" t="str">
        <f ca="true">+IF(OFFSET('Water Data'!$I$28,0,10*ROW('Water Data'!I26))="","",OFFSET('Water Data'!$I$28,0,10*ROW('Water Data'!I26)))</f>
        <v/>
      </c>
      <c r="CJ32" s="272" t="str">
        <f ca="true">+IF(OFFSET('Water Data'!$I$29,0,10*ROW('Water Data'!I26))="","",OFFSET('Water Data'!$I$29,0,10*ROW('Water Data'!I26)))</f>
        <v/>
      </c>
      <c r="CK32" s="272" t="str">
        <f ca="true">+IF(OFFSET('Sanitation Data'!$D$28,0,10*ROW('Sanitation Data'!D26))="","",OFFSET('Sanitation Data'!$D$28,0,10*ROW('Sanitation Data'!D26)))</f>
        <v/>
      </c>
      <c r="CL32" s="272" t="str">
        <f ca="true">+IF(OFFSET('Sanitation Data'!$D$29,0,10*ROW('Sanitation Data'!D26))="","",OFFSET('Sanitation Data'!$D$29,0,10*ROW('Sanitation Data'!D26)))</f>
        <v/>
      </c>
      <c r="CM32" s="272" t="str">
        <f ca="true">+IF(OFFSET('Sanitation Data'!$D$30,0,10*ROW('Sanitation Data'!D26))="","",OFFSET('Sanitation Data'!$D$30,0,10*ROW('Sanitation Data'!D26)))</f>
        <v/>
      </c>
      <c r="CN32" s="272" t="str">
        <f ca="true">+IF(OFFSET('Sanitation Data'!$D$31,0,10*ROW('Sanitation Data'!D26))="","",OFFSET('Sanitation Data'!$D$31,0,10*ROW('Sanitation Data'!D26)))</f>
        <v/>
      </c>
      <c r="CO32" s="272" t="str">
        <f ca="true">+IF(OFFSET('Sanitation Data'!$D$32,0,10*ROW('Sanitation Data'!D26))="","",OFFSET('Sanitation Data'!$D$32,0,10*ROW('Sanitation Data'!D26)))</f>
        <v/>
      </c>
      <c r="CP32" s="272" t="str">
        <f ca="true">+IF(OFFSET('Sanitation Data'!$E$28,0,10*ROW('Sanitation Data'!E26))="","",OFFSET('Sanitation Data'!$E$28,0,10*ROW('Sanitation Data'!E26)))</f>
        <v/>
      </c>
      <c r="CQ32" s="272" t="str">
        <f ca="true">+IF(OFFSET('Sanitation Data'!$E$29,0,10*ROW('Sanitation Data'!E26))="","",OFFSET('Sanitation Data'!$E$29,0,10*ROW('Sanitation Data'!E26)))</f>
        <v/>
      </c>
      <c r="CR32" s="272" t="str">
        <f ca="true">+IF(OFFSET('Sanitation Data'!$E$30,0,10*ROW('Sanitation Data'!E26))="","",OFFSET('Sanitation Data'!$E$30,0,10*ROW('Sanitation Data'!E26)))</f>
        <v/>
      </c>
      <c r="CS32" s="272" t="str">
        <f ca="true">+IF(OFFSET('Sanitation Data'!$E$31,0,10*ROW('Sanitation Data'!E26))="","",OFFSET('Sanitation Data'!$E$31,0,10*ROW('Sanitation Data'!E26)))</f>
        <v/>
      </c>
      <c r="CT32" s="272" t="str">
        <f ca="true">+IF(OFFSET('Sanitation Data'!$E$32,0,10*ROW('Sanitation Data'!E26))="","",OFFSET('Sanitation Data'!$E$32,0,10*ROW('Sanitation Data'!E26)))</f>
        <v/>
      </c>
      <c r="CU32" s="272" t="str">
        <f ca="true">+IF(OFFSET('Sanitation Data'!$F$28,0,10*ROW('Sanitation Data'!F26))="","",OFFSET('Sanitation Data'!$F$28,0,10*ROW('Sanitation Data'!F26)))</f>
        <v/>
      </c>
      <c r="CV32" s="272" t="str">
        <f ca="true">+IF(OFFSET('Sanitation Data'!$F$29,0,10*ROW('Sanitation Data'!F26))="","",OFFSET('Sanitation Data'!$F$29,0,10*ROW('Sanitation Data'!F26)))</f>
        <v/>
      </c>
      <c r="CW32" s="272" t="str">
        <f ca="true">+IF(OFFSET('Sanitation Data'!$F$30,0,10*ROW('Sanitation Data'!F26))="","",OFFSET('Sanitation Data'!$F$30,0,10*ROW('Sanitation Data'!F26)))</f>
        <v/>
      </c>
      <c r="CX32" s="272" t="str">
        <f ca="true">+IF(OFFSET('Sanitation Data'!$F$31,0,10*ROW('Sanitation Data'!F26))="","",OFFSET('Sanitation Data'!$F$31,0,10*ROW('Sanitation Data'!F26)))</f>
        <v/>
      </c>
      <c r="CY32" s="272" t="str">
        <f ca="true">+IF(OFFSET('Sanitation Data'!$F$32,0,10*ROW('Sanitation Data'!F26))="","",OFFSET('Sanitation Data'!$F$32,0,10*ROW('Sanitation Data'!F26)))</f>
        <v/>
      </c>
      <c r="CZ32" s="272" t="str">
        <f ca="true">+IF(OFFSET('Sanitation Data'!$G$28,0,10*ROW('Sanitation Data'!G26))="","",OFFSET('Sanitation Data'!$G$28,0,10*ROW('Sanitation Data'!G26)))</f>
        <v/>
      </c>
      <c r="DA32" s="272" t="str">
        <f ca="true">+IF(OFFSET('Sanitation Data'!$G$29,0,10*ROW('Sanitation Data'!G26))="","",OFFSET('Sanitation Data'!$G$29,0,10*ROW('Sanitation Data'!G26)))</f>
        <v/>
      </c>
      <c r="DB32" s="272" t="str">
        <f ca="true">+IF(OFFSET('Sanitation Data'!$G$30,0,10*ROW('Sanitation Data'!G26))="","",OFFSET('Sanitation Data'!$G$30,0,10*ROW('Sanitation Data'!G26)))</f>
        <v/>
      </c>
      <c r="DC32" s="272" t="str">
        <f ca="true">+IF(OFFSET('Sanitation Data'!$G$31,0,10*ROW('Sanitation Data'!G26))="","",OFFSET('Sanitation Data'!$G$31,0,10*ROW('Sanitation Data'!G26)))</f>
        <v/>
      </c>
      <c r="DD32" s="272" t="str">
        <f ca="true">+IF(OFFSET('Sanitation Data'!$G$32,0,10*ROW('Sanitation Data'!G26))="","",OFFSET('Sanitation Data'!$G$32,0,10*ROW('Sanitation Data'!G26)))</f>
        <v/>
      </c>
      <c r="DE32" s="272" t="str">
        <f ca="true">+IF(OFFSET('Sanitation Data'!$H$28,0,10*ROW('Sanitation Data'!H26))="","",OFFSET('Sanitation Data'!$H$28,0,10*ROW('Sanitation Data'!H26)))</f>
        <v/>
      </c>
      <c r="DF32" s="272" t="str">
        <f ca="true">+IF(OFFSET('Sanitation Data'!$H$29,0,10*ROW('Sanitation Data'!H26))="","",OFFSET('Sanitation Data'!$H$29,0,10*ROW('Sanitation Data'!H26)))</f>
        <v/>
      </c>
      <c r="DG32" s="272" t="str">
        <f ca="true">+IF(OFFSET('Sanitation Data'!$H$30,0,10*ROW('Sanitation Data'!H26))="","",OFFSET('Sanitation Data'!$H$30,0,10*ROW('Sanitation Data'!H26)))</f>
        <v/>
      </c>
      <c r="DH32" s="272" t="str">
        <f ca="true">+IF(OFFSET('Sanitation Data'!$H$31,0,10*ROW('Sanitation Data'!H26))="","",OFFSET('Sanitation Data'!$H$31,0,10*ROW('Sanitation Data'!H26)))</f>
        <v/>
      </c>
      <c r="DI32" s="272" t="str">
        <f ca="true">+IF(OFFSET('Sanitation Data'!$H$32,0,10*ROW('Sanitation Data'!H26))="","",OFFSET('Sanitation Data'!$H$32,0,10*ROW('Sanitation Data'!H26)))</f>
        <v/>
      </c>
      <c r="DJ32" s="272" t="str">
        <f ca="true">+IF(OFFSET('Sanitation Data'!$I$28,0,10*ROW('Sanitation Data'!I26))="","",OFFSET('Sanitation Data'!$I$28,0,10*ROW('Sanitation Data'!I26)))</f>
        <v/>
      </c>
      <c r="DK32" s="272" t="str">
        <f ca="true">+IF(OFFSET('Sanitation Data'!$I$29,0,10*ROW('Sanitation Data'!I26))="","",OFFSET('Sanitation Data'!$I$29,0,10*ROW('Sanitation Data'!I26)))</f>
        <v/>
      </c>
      <c r="DL32" s="272" t="str">
        <f ca="true">+IF(OFFSET('Sanitation Data'!$I$30,0,10*ROW('Sanitation Data'!I26))="","",OFFSET('Sanitation Data'!$I$30,0,10*ROW('Sanitation Data'!I26)))</f>
        <v/>
      </c>
      <c r="DM32" s="272" t="str">
        <f ca="true">+IF(OFFSET('Sanitation Data'!$I$31,0,10*ROW('Sanitation Data'!I26))="","",OFFSET('Sanitation Data'!$I$31,0,10*ROW('Sanitation Data'!I26)))</f>
        <v/>
      </c>
      <c r="DN32" s="272" t="str">
        <f ca="true">+IF(OFFSET('Sanitation Data'!$I$32,0,10*ROW('Sanitation Data'!I26))="","",OFFSET('Sanitation Data'!$I$32,0,10*ROW('Sanitation Data'!I26)))</f>
        <v/>
      </c>
      <c r="DO32" s="272" t="str">
        <f ca="true">+IF(OFFSET('Hygiene Data'!$D$11,0,10*ROW('Hygiene Data'!D26))="","",OFFSET('Hygiene Data'!$D$11,0,10*ROW('Hygiene Data'!D26)))</f>
        <v/>
      </c>
      <c r="DP32" s="272" t="str">
        <f ca="true">+IF(OFFSET('Hygiene Data'!$D$12,0,10*ROW('Hygiene Data'!D26))="","",OFFSET('Hygiene Data'!$D$12,0,10*ROW('Hygiene Data'!D26)))</f>
        <v/>
      </c>
      <c r="DQ32" s="272" t="str">
        <f ca="true">+IF(OFFSET('Hygiene Data'!$D$13,0,10*ROW('Hygiene Data'!D26))="","",OFFSET('Hygiene Data'!$D$13,0,10*ROW('Hygiene Data'!D26)))</f>
        <v/>
      </c>
      <c r="DR32" s="272" t="str">
        <f ca="true">+IF(OFFSET('Hygiene Data'!$E$11,0,10*ROW('Hygiene Data'!E26))="","",OFFSET('Hygiene Data'!$E$11,0,10*ROW('Hygiene Data'!E26)))</f>
        <v/>
      </c>
      <c r="DS32" s="272" t="str">
        <f ca="true">+IF(OFFSET('Hygiene Data'!$E$12,0,10*ROW('Hygiene Data'!E26))="","",OFFSET('Hygiene Data'!$E$12,0,10*ROW('Hygiene Data'!E26)))</f>
        <v/>
      </c>
      <c r="DT32" s="272" t="str">
        <f ca="true">+IF(OFFSET('Hygiene Data'!$E$13,0,10*ROW('Hygiene Data'!E26))="","",OFFSET('Hygiene Data'!$E$13,0,10*ROW('Hygiene Data'!E26)))</f>
        <v/>
      </c>
      <c r="DU32" s="272" t="str">
        <f ca="true">+IF(OFFSET('Hygiene Data'!$F$11,0,10*ROW('Hygiene Data'!F26))="","",OFFSET('Hygiene Data'!$F$11,0,10*ROW('Hygiene Data'!F26)))</f>
        <v/>
      </c>
      <c r="DV32" s="272" t="str">
        <f ca="true">+IF(OFFSET('Hygiene Data'!$F$12,0,10*ROW('Hygiene Data'!F26))="","",OFFSET('Hygiene Data'!$F$12,0,10*ROW('Hygiene Data'!F26)))</f>
        <v/>
      </c>
      <c r="DW32" s="272" t="str">
        <f ca="true">+IF(OFFSET('Hygiene Data'!$F$13,0,10*ROW('Hygiene Data'!F26))="","",OFFSET('Hygiene Data'!$F$13,0,10*ROW('Hygiene Data'!F26)))</f>
        <v/>
      </c>
      <c r="DX32" s="272" t="str">
        <f ca="true">+IF(OFFSET('Hygiene Data'!$G$11,0,10*ROW('Hygiene Data'!G26))="","",OFFSET('Hygiene Data'!$G$11,0,10*ROW('Hygiene Data'!G26)))</f>
        <v/>
      </c>
      <c r="DY32" s="272" t="str">
        <f ca="true">+IF(OFFSET('Hygiene Data'!$G$12,0,10*ROW('Hygiene Data'!G26))="","",OFFSET('Hygiene Data'!$G$12,0,10*ROW('Hygiene Data'!G26)))</f>
        <v/>
      </c>
      <c r="DZ32" s="272" t="str">
        <f ca="true">+IF(OFFSET('Hygiene Data'!$G$13,0,10*ROW('Hygiene Data'!G26))="","",OFFSET('Hygiene Data'!$G$13,0,10*ROW('Hygiene Data'!G26)))</f>
        <v/>
      </c>
      <c r="EA32" s="272" t="str">
        <f ca="true">+IF(OFFSET('Hygiene Data'!$H$11,0,10*ROW('Hygiene Data'!H26))="","",OFFSET('Hygiene Data'!$H$11,0,10*ROW('Hygiene Data'!H26)))</f>
        <v/>
      </c>
      <c r="EB32" s="272" t="str">
        <f ca="true">+IF(OFFSET('Hygiene Data'!$H$12,0,10*ROW('Hygiene Data'!H26))="","",OFFSET('Hygiene Data'!$H$12,0,10*ROW('Hygiene Data'!H26)))</f>
        <v/>
      </c>
      <c r="EC32" s="272" t="str">
        <f ca="true">+IF(OFFSET('Hygiene Data'!$H$13,0,10*ROW('Hygiene Data'!H26))="","",OFFSET('Hygiene Data'!$H$13,0,10*ROW('Hygiene Data'!H26)))</f>
        <v/>
      </c>
      <c r="ED32" s="272" t="str">
        <f ca="true">+IF(OFFSET('Hygiene Data'!$I$11,0,10*ROW('Hygiene Data'!I26))="","",OFFSET('Hygiene Data'!$I$11,0,10*ROW('Hygiene Data'!I26)))</f>
        <v/>
      </c>
      <c r="EE32" s="272" t="str">
        <f ca="true">+IF(OFFSET('Hygiene Data'!$I$12,0,10*ROW('Hygiene Data'!I26))="","",OFFSET('Hygiene Data'!$I$12,0,10*ROW('Hygiene Data'!I26)))</f>
        <v/>
      </c>
      <c r="EF32" s="27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2"/>
      <c r="BS33" s="272" t="str">
        <f ca="true">+IF(OFFSET('Water Data'!$D$27,0,10*ROW('Water Data'!D27))="","",OFFSET('Water Data'!$D$27,0,10*ROW('Water Data'!D27)))</f>
        <v/>
      </c>
      <c r="BT33" s="272" t="str">
        <f ca="true">+IF(OFFSET('Water Data'!$D$28,0,10*ROW('Water Data'!D27))="","",OFFSET('Water Data'!$D$28,0,10*ROW('Water Data'!D27)))</f>
        <v/>
      </c>
      <c r="BU33" s="272" t="str">
        <f ca="true">+IF(OFFSET('Water Data'!$D$29,0,10*ROW('Water Data'!D27))="","",OFFSET('Water Data'!$D$29,0,10*ROW('Water Data'!D27)))</f>
        <v/>
      </c>
      <c r="BV33" s="272" t="str">
        <f ca="true">+IF(OFFSET('Water Data'!$E$27,0,10*ROW('Water Data'!E27))="","",OFFSET('Water Data'!$E$27,0,10*ROW('Water Data'!E27)))</f>
        <v/>
      </c>
      <c r="BW33" s="272" t="str">
        <f ca="true">+IF(OFFSET('Water Data'!$E$28,0,10*ROW('Water Data'!E27))="","",OFFSET('Water Data'!$E$28,0,10*ROW('Water Data'!E27)))</f>
        <v/>
      </c>
      <c r="BX33" s="272" t="str">
        <f ca="true">+IF(OFFSET('Water Data'!$E$29,0,10*ROW('Water Data'!E27))="","",OFFSET('Water Data'!$E$29,0,10*ROW('Water Data'!E27)))</f>
        <v/>
      </c>
      <c r="BY33" s="272" t="str">
        <f ca="true">+IF(OFFSET('Water Data'!$F$27,0,10*ROW('Water Data'!F27))="","",OFFSET('Water Data'!$F$27,0,10*ROW('Water Data'!F27)))</f>
        <v/>
      </c>
      <c r="BZ33" s="272" t="str">
        <f ca="true">+IF(OFFSET('Water Data'!$F$28,0,10*ROW('Water Data'!F27))="","",OFFSET('Water Data'!$F$28,0,10*ROW('Water Data'!F27)))</f>
        <v/>
      </c>
      <c r="CA33" s="272" t="str">
        <f ca="true">+IF(OFFSET('Water Data'!$F$29,0,10*ROW('Water Data'!F27))="","",OFFSET('Water Data'!$F$29,0,10*ROW('Water Data'!F27)))</f>
        <v/>
      </c>
      <c r="CB33" s="272" t="str">
        <f ca="true">+IF(OFFSET('Water Data'!$G$27,0,10*ROW('Water Data'!G27))="","",OFFSET('Water Data'!$G$27,0,10*ROW('Water Data'!G27)))</f>
        <v/>
      </c>
      <c r="CC33" s="272" t="str">
        <f ca="true">+IF(OFFSET('Water Data'!$G$28,0,10*ROW('Water Data'!G27))="","",OFFSET('Water Data'!$G$28,0,10*ROW('Water Data'!G27)))</f>
        <v/>
      </c>
      <c r="CD33" s="272" t="str">
        <f ca="true">+IF(OFFSET('Water Data'!$G$29,0,10*ROW('Water Data'!G27))="","",OFFSET('Water Data'!$G$29,0,10*ROW('Water Data'!G27)))</f>
        <v/>
      </c>
      <c r="CE33" s="272" t="str">
        <f ca="true">+IF(OFFSET('Water Data'!$H$27,0,10*ROW('Water Data'!H27))="","",OFFSET('Water Data'!$H$27,0,10*ROW('Water Data'!H27)))</f>
        <v/>
      </c>
      <c r="CF33" s="272" t="str">
        <f ca="true">+IF(OFFSET('Water Data'!$H$28,0,10*ROW('Water Data'!H27))="","",OFFSET('Water Data'!$H$28,0,10*ROW('Water Data'!H27)))</f>
        <v/>
      </c>
      <c r="CG33" s="272" t="str">
        <f ca="true">+IF(OFFSET('Water Data'!$H$29,0,10*ROW('Water Data'!H27))="","",OFFSET('Water Data'!$H$29,0,10*ROW('Water Data'!H27)))</f>
        <v/>
      </c>
      <c r="CH33" s="272" t="str">
        <f ca="true">+IF(OFFSET('Water Data'!$I$27,0,10*ROW('Water Data'!I27))="","",OFFSET('Water Data'!$I$27,0,10*ROW('Water Data'!I27)))</f>
        <v/>
      </c>
      <c r="CI33" s="272" t="str">
        <f ca="true">+IF(OFFSET('Water Data'!$I$28,0,10*ROW('Water Data'!I27))="","",OFFSET('Water Data'!$I$28,0,10*ROW('Water Data'!I27)))</f>
        <v/>
      </c>
      <c r="CJ33" s="272" t="str">
        <f ca="true">+IF(OFFSET('Water Data'!$I$29,0,10*ROW('Water Data'!I27))="","",OFFSET('Water Data'!$I$29,0,10*ROW('Water Data'!I27)))</f>
        <v/>
      </c>
      <c r="CK33" s="272" t="str">
        <f ca="true">+IF(OFFSET('Sanitation Data'!$D$28,0,10*ROW('Sanitation Data'!D27))="","",OFFSET('Sanitation Data'!$D$28,0,10*ROW('Sanitation Data'!D27)))</f>
        <v/>
      </c>
      <c r="CL33" s="272" t="str">
        <f ca="true">+IF(OFFSET('Sanitation Data'!$D$29,0,10*ROW('Sanitation Data'!D27))="","",OFFSET('Sanitation Data'!$D$29,0,10*ROW('Sanitation Data'!D27)))</f>
        <v/>
      </c>
      <c r="CM33" s="272" t="str">
        <f ca="true">+IF(OFFSET('Sanitation Data'!$D$30,0,10*ROW('Sanitation Data'!D27))="","",OFFSET('Sanitation Data'!$D$30,0,10*ROW('Sanitation Data'!D27)))</f>
        <v/>
      </c>
      <c r="CN33" s="272" t="str">
        <f ca="true">+IF(OFFSET('Sanitation Data'!$D$31,0,10*ROW('Sanitation Data'!D27))="","",OFFSET('Sanitation Data'!$D$31,0,10*ROW('Sanitation Data'!D27)))</f>
        <v/>
      </c>
      <c r="CO33" s="272" t="str">
        <f ca="true">+IF(OFFSET('Sanitation Data'!$D$32,0,10*ROW('Sanitation Data'!D27))="","",OFFSET('Sanitation Data'!$D$32,0,10*ROW('Sanitation Data'!D27)))</f>
        <v/>
      </c>
      <c r="CP33" s="272" t="str">
        <f ca="true">+IF(OFFSET('Sanitation Data'!$E$28,0,10*ROW('Sanitation Data'!E27))="","",OFFSET('Sanitation Data'!$E$28,0,10*ROW('Sanitation Data'!E27)))</f>
        <v/>
      </c>
      <c r="CQ33" s="272" t="str">
        <f ca="true">+IF(OFFSET('Sanitation Data'!$E$29,0,10*ROW('Sanitation Data'!E27))="","",OFFSET('Sanitation Data'!$E$29,0,10*ROW('Sanitation Data'!E27)))</f>
        <v/>
      </c>
      <c r="CR33" s="272" t="str">
        <f ca="true">+IF(OFFSET('Sanitation Data'!$E$30,0,10*ROW('Sanitation Data'!E27))="","",OFFSET('Sanitation Data'!$E$30,0,10*ROW('Sanitation Data'!E27)))</f>
        <v/>
      </c>
      <c r="CS33" s="272" t="str">
        <f ca="true">+IF(OFFSET('Sanitation Data'!$E$31,0,10*ROW('Sanitation Data'!E27))="","",OFFSET('Sanitation Data'!$E$31,0,10*ROW('Sanitation Data'!E27)))</f>
        <v/>
      </c>
      <c r="CT33" s="272" t="str">
        <f ca="true">+IF(OFFSET('Sanitation Data'!$E$32,0,10*ROW('Sanitation Data'!E27))="","",OFFSET('Sanitation Data'!$E$32,0,10*ROW('Sanitation Data'!E27)))</f>
        <v/>
      </c>
      <c r="CU33" s="272" t="str">
        <f ca="true">+IF(OFFSET('Sanitation Data'!$F$28,0,10*ROW('Sanitation Data'!F27))="","",OFFSET('Sanitation Data'!$F$28,0,10*ROW('Sanitation Data'!F27)))</f>
        <v/>
      </c>
      <c r="CV33" s="272" t="str">
        <f ca="true">+IF(OFFSET('Sanitation Data'!$F$29,0,10*ROW('Sanitation Data'!F27))="","",OFFSET('Sanitation Data'!$F$29,0,10*ROW('Sanitation Data'!F27)))</f>
        <v/>
      </c>
      <c r="CW33" s="272" t="str">
        <f ca="true">+IF(OFFSET('Sanitation Data'!$F$30,0,10*ROW('Sanitation Data'!F27))="","",OFFSET('Sanitation Data'!$F$30,0,10*ROW('Sanitation Data'!F27)))</f>
        <v/>
      </c>
      <c r="CX33" s="272" t="str">
        <f ca="true">+IF(OFFSET('Sanitation Data'!$F$31,0,10*ROW('Sanitation Data'!F27))="","",OFFSET('Sanitation Data'!$F$31,0,10*ROW('Sanitation Data'!F27)))</f>
        <v/>
      </c>
      <c r="CY33" s="272" t="str">
        <f ca="true">+IF(OFFSET('Sanitation Data'!$F$32,0,10*ROW('Sanitation Data'!F27))="","",OFFSET('Sanitation Data'!$F$32,0,10*ROW('Sanitation Data'!F27)))</f>
        <v/>
      </c>
      <c r="CZ33" s="272" t="str">
        <f ca="true">+IF(OFFSET('Sanitation Data'!$G$28,0,10*ROW('Sanitation Data'!G27))="","",OFFSET('Sanitation Data'!$G$28,0,10*ROW('Sanitation Data'!G27)))</f>
        <v/>
      </c>
      <c r="DA33" s="272" t="str">
        <f ca="true">+IF(OFFSET('Sanitation Data'!$G$29,0,10*ROW('Sanitation Data'!G27))="","",OFFSET('Sanitation Data'!$G$29,0,10*ROW('Sanitation Data'!G27)))</f>
        <v/>
      </c>
      <c r="DB33" s="272" t="str">
        <f ca="true">+IF(OFFSET('Sanitation Data'!$G$30,0,10*ROW('Sanitation Data'!G27))="","",OFFSET('Sanitation Data'!$G$30,0,10*ROW('Sanitation Data'!G27)))</f>
        <v/>
      </c>
      <c r="DC33" s="272" t="str">
        <f ca="true">+IF(OFFSET('Sanitation Data'!$G$31,0,10*ROW('Sanitation Data'!G27))="","",OFFSET('Sanitation Data'!$G$31,0,10*ROW('Sanitation Data'!G27)))</f>
        <v/>
      </c>
      <c r="DD33" s="272" t="str">
        <f ca="true">+IF(OFFSET('Sanitation Data'!$G$32,0,10*ROW('Sanitation Data'!G27))="","",OFFSET('Sanitation Data'!$G$32,0,10*ROW('Sanitation Data'!G27)))</f>
        <v/>
      </c>
      <c r="DE33" s="272" t="str">
        <f ca="true">+IF(OFFSET('Sanitation Data'!$H$28,0,10*ROW('Sanitation Data'!H27))="","",OFFSET('Sanitation Data'!$H$28,0,10*ROW('Sanitation Data'!H27)))</f>
        <v/>
      </c>
      <c r="DF33" s="272" t="str">
        <f ca="true">+IF(OFFSET('Sanitation Data'!$H$29,0,10*ROW('Sanitation Data'!H27))="","",OFFSET('Sanitation Data'!$H$29,0,10*ROW('Sanitation Data'!H27)))</f>
        <v/>
      </c>
      <c r="DG33" s="272" t="str">
        <f ca="true">+IF(OFFSET('Sanitation Data'!$H$30,0,10*ROW('Sanitation Data'!H27))="","",OFFSET('Sanitation Data'!$H$30,0,10*ROW('Sanitation Data'!H27)))</f>
        <v/>
      </c>
      <c r="DH33" s="272" t="str">
        <f ca="true">+IF(OFFSET('Sanitation Data'!$H$31,0,10*ROW('Sanitation Data'!H27))="","",OFFSET('Sanitation Data'!$H$31,0,10*ROW('Sanitation Data'!H27)))</f>
        <v/>
      </c>
      <c r="DI33" s="272" t="str">
        <f ca="true">+IF(OFFSET('Sanitation Data'!$H$32,0,10*ROW('Sanitation Data'!H27))="","",OFFSET('Sanitation Data'!$H$32,0,10*ROW('Sanitation Data'!H27)))</f>
        <v/>
      </c>
      <c r="DJ33" s="272" t="str">
        <f ca="true">+IF(OFFSET('Sanitation Data'!$I$28,0,10*ROW('Sanitation Data'!I27))="","",OFFSET('Sanitation Data'!$I$28,0,10*ROW('Sanitation Data'!I27)))</f>
        <v/>
      </c>
      <c r="DK33" s="272" t="str">
        <f ca="true">+IF(OFFSET('Sanitation Data'!$I$29,0,10*ROW('Sanitation Data'!I27))="","",OFFSET('Sanitation Data'!$I$29,0,10*ROW('Sanitation Data'!I27)))</f>
        <v/>
      </c>
      <c r="DL33" s="272" t="str">
        <f ca="true">+IF(OFFSET('Sanitation Data'!$I$30,0,10*ROW('Sanitation Data'!I27))="","",OFFSET('Sanitation Data'!$I$30,0,10*ROW('Sanitation Data'!I27)))</f>
        <v/>
      </c>
      <c r="DM33" s="272" t="str">
        <f ca="true">+IF(OFFSET('Sanitation Data'!$I$31,0,10*ROW('Sanitation Data'!I27))="","",OFFSET('Sanitation Data'!$I$31,0,10*ROW('Sanitation Data'!I27)))</f>
        <v/>
      </c>
      <c r="DN33" s="272" t="str">
        <f ca="true">+IF(OFFSET('Sanitation Data'!$I$32,0,10*ROW('Sanitation Data'!I27))="","",OFFSET('Sanitation Data'!$I$32,0,10*ROW('Sanitation Data'!I27)))</f>
        <v/>
      </c>
      <c r="DO33" s="272" t="str">
        <f ca="true">+IF(OFFSET('Hygiene Data'!$D$11,0,10*ROW('Hygiene Data'!D27))="","",OFFSET('Hygiene Data'!$D$11,0,10*ROW('Hygiene Data'!D27)))</f>
        <v/>
      </c>
      <c r="DP33" s="272" t="str">
        <f ca="true">+IF(OFFSET('Hygiene Data'!$D$12,0,10*ROW('Hygiene Data'!D27))="","",OFFSET('Hygiene Data'!$D$12,0,10*ROW('Hygiene Data'!D27)))</f>
        <v/>
      </c>
      <c r="DQ33" s="272" t="str">
        <f ca="true">+IF(OFFSET('Hygiene Data'!$D$13,0,10*ROW('Hygiene Data'!D27))="","",OFFSET('Hygiene Data'!$D$13,0,10*ROW('Hygiene Data'!D27)))</f>
        <v/>
      </c>
      <c r="DR33" s="272" t="str">
        <f ca="true">+IF(OFFSET('Hygiene Data'!$E$11,0,10*ROW('Hygiene Data'!E27))="","",OFFSET('Hygiene Data'!$E$11,0,10*ROW('Hygiene Data'!E27)))</f>
        <v/>
      </c>
      <c r="DS33" s="272" t="str">
        <f ca="true">+IF(OFFSET('Hygiene Data'!$E$12,0,10*ROW('Hygiene Data'!E27))="","",OFFSET('Hygiene Data'!$E$12,0,10*ROW('Hygiene Data'!E27)))</f>
        <v/>
      </c>
      <c r="DT33" s="272" t="str">
        <f ca="true">+IF(OFFSET('Hygiene Data'!$E$13,0,10*ROW('Hygiene Data'!E27))="","",OFFSET('Hygiene Data'!$E$13,0,10*ROW('Hygiene Data'!E27)))</f>
        <v/>
      </c>
      <c r="DU33" s="272" t="str">
        <f ca="true">+IF(OFFSET('Hygiene Data'!$F$11,0,10*ROW('Hygiene Data'!F27))="","",OFFSET('Hygiene Data'!$F$11,0,10*ROW('Hygiene Data'!F27)))</f>
        <v/>
      </c>
      <c r="DV33" s="272" t="str">
        <f ca="true">+IF(OFFSET('Hygiene Data'!$F$12,0,10*ROW('Hygiene Data'!F27))="","",OFFSET('Hygiene Data'!$F$12,0,10*ROW('Hygiene Data'!F27)))</f>
        <v/>
      </c>
      <c r="DW33" s="272" t="str">
        <f ca="true">+IF(OFFSET('Hygiene Data'!$F$13,0,10*ROW('Hygiene Data'!F27))="","",OFFSET('Hygiene Data'!$F$13,0,10*ROW('Hygiene Data'!F27)))</f>
        <v/>
      </c>
      <c r="DX33" s="272" t="str">
        <f ca="true">+IF(OFFSET('Hygiene Data'!$G$11,0,10*ROW('Hygiene Data'!G27))="","",OFFSET('Hygiene Data'!$G$11,0,10*ROW('Hygiene Data'!G27)))</f>
        <v/>
      </c>
      <c r="DY33" s="272" t="str">
        <f ca="true">+IF(OFFSET('Hygiene Data'!$G$12,0,10*ROW('Hygiene Data'!G27))="","",OFFSET('Hygiene Data'!$G$12,0,10*ROW('Hygiene Data'!G27)))</f>
        <v/>
      </c>
      <c r="DZ33" s="272" t="str">
        <f ca="true">+IF(OFFSET('Hygiene Data'!$G$13,0,10*ROW('Hygiene Data'!G27))="","",OFFSET('Hygiene Data'!$G$13,0,10*ROW('Hygiene Data'!G27)))</f>
        <v/>
      </c>
      <c r="EA33" s="272" t="str">
        <f ca="true">+IF(OFFSET('Hygiene Data'!$H$11,0,10*ROW('Hygiene Data'!H27))="","",OFFSET('Hygiene Data'!$H$11,0,10*ROW('Hygiene Data'!H27)))</f>
        <v/>
      </c>
      <c r="EB33" s="272" t="str">
        <f ca="true">+IF(OFFSET('Hygiene Data'!$H$12,0,10*ROW('Hygiene Data'!H27))="","",OFFSET('Hygiene Data'!$H$12,0,10*ROW('Hygiene Data'!H27)))</f>
        <v/>
      </c>
      <c r="EC33" s="272" t="str">
        <f ca="true">+IF(OFFSET('Hygiene Data'!$H$13,0,10*ROW('Hygiene Data'!H27))="","",OFFSET('Hygiene Data'!$H$13,0,10*ROW('Hygiene Data'!H27)))</f>
        <v/>
      </c>
      <c r="ED33" s="272" t="str">
        <f ca="true">+IF(OFFSET('Hygiene Data'!$I$11,0,10*ROW('Hygiene Data'!I27))="","",OFFSET('Hygiene Data'!$I$11,0,10*ROW('Hygiene Data'!I27)))</f>
        <v/>
      </c>
      <c r="EE33" s="272" t="str">
        <f ca="true">+IF(OFFSET('Hygiene Data'!$I$12,0,10*ROW('Hygiene Data'!I27))="","",OFFSET('Hygiene Data'!$I$12,0,10*ROW('Hygiene Data'!I27)))</f>
        <v/>
      </c>
      <c r="EF33" s="27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2"/>
      <c r="BS34" s="272" t="str">
        <f ca="true">+IF(OFFSET('Water Data'!$D$27,0,10*ROW('Water Data'!D28))="","",OFFSET('Water Data'!$D$27,0,10*ROW('Water Data'!D28)))</f>
        <v/>
      </c>
      <c r="BT34" s="272" t="str">
        <f ca="true">+IF(OFFSET('Water Data'!$D$28,0,10*ROW('Water Data'!D28))="","",OFFSET('Water Data'!$D$28,0,10*ROW('Water Data'!D28)))</f>
        <v/>
      </c>
      <c r="BU34" s="272" t="str">
        <f ca="true">+IF(OFFSET('Water Data'!$D$29,0,10*ROW('Water Data'!D28))="","",OFFSET('Water Data'!$D$29,0,10*ROW('Water Data'!D28)))</f>
        <v/>
      </c>
      <c r="BV34" s="272" t="str">
        <f ca="true">+IF(OFFSET('Water Data'!$E$27,0,10*ROW('Water Data'!E28))="","",OFFSET('Water Data'!$E$27,0,10*ROW('Water Data'!E28)))</f>
        <v/>
      </c>
      <c r="BW34" s="272" t="str">
        <f ca="true">+IF(OFFSET('Water Data'!$E$28,0,10*ROW('Water Data'!E28))="","",OFFSET('Water Data'!$E$28,0,10*ROW('Water Data'!E28)))</f>
        <v/>
      </c>
      <c r="BX34" s="272" t="str">
        <f ca="true">+IF(OFFSET('Water Data'!$E$29,0,10*ROW('Water Data'!E28))="","",OFFSET('Water Data'!$E$29,0,10*ROW('Water Data'!E28)))</f>
        <v/>
      </c>
      <c r="BY34" s="272" t="str">
        <f ca="true">+IF(OFFSET('Water Data'!$F$27,0,10*ROW('Water Data'!F28))="","",OFFSET('Water Data'!$F$27,0,10*ROW('Water Data'!F28)))</f>
        <v/>
      </c>
      <c r="BZ34" s="272" t="str">
        <f ca="true">+IF(OFFSET('Water Data'!$F$28,0,10*ROW('Water Data'!F28))="","",OFFSET('Water Data'!$F$28,0,10*ROW('Water Data'!F28)))</f>
        <v/>
      </c>
      <c r="CA34" s="272" t="str">
        <f ca="true">+IF(OFFSET('Water Data'!$F$29,0,10*ROW('Water Data'!F28))="","",OFFSET('Water Data'!$F$29,0,10*ROW('Water Data'!F28)))</f>
        <v/>
      </c>
      <c r="CB34" s="272" t="str">
        <f ca="true">+IF(OFFSET('Water Data'!$G$27,0,10*ROW('Water Data'!G28))="","",OFFSET('Water Data'!$G$27,0,10*ROW('Water Data'!G28)))</f>
        <v/>
      </c>
      <c r="CC34" s="272" t="str">
        <f ca="true">+IF(OFFSET('Water Data'!$G$28,0,10*ROW('Water Data'!G28))="","",OFFSET('Water Data'!$G$28,0,10*ROW('Water Data'!G28)))</f>
        <v/>
      </c>
      <c r="CD34" s="272" t="str">
        <f ca="true">+IF(OFFSET('Water Data'!$G$29,0,10*ROW('Water Data'!G28))="","",OFFSET('Water Data'!$G$29,0,10*ROW('Water Data'!G28)))</f>
        <v/>
      </c>
      <c r="CE34" s="272" t="str">
        <f ca="true">+IF(OFFSET('Water Data'!$H$27,0,10*ROW('Water Data'!H28))="","",OFFSET('Water Data'!$H$27,0,10*ROW('Water Data'!H28)))</f>
        <v/>
      </c>
      <c r="CF34" s="272" t="str">
        <f ca="true">+IF(OFFSET('Water Data'!$H$28,0,10*ROW('Water Data'!H28))="","",OFFSET('Water Data'!$H$28,0,10*ROW('Water Data'!H28)))</f>
        <v/>
      </c>
      <c r="CG34" s="272" t="str">
        <f ca="true">+IF(OFFSET('Water Data'!$H$29,0,10*ROW('Water Data'!H28))="","",OFFSET('Water Data'!$H$29,0,10*ROW('Water Data'!H28)))</f>
        <v/>
      </c>
      <c r="CH34" s="272" t="str">
        <f ca="true">+IF(OFFSET('Water Data'!$I$27,0,10*ROW('Water Data'!I28))="","",OFFSET('Water Data'!$I$27,0,10*ROW('Water Data'!I28)))</f>
        <v/>
      </c>
      <c r="CI34" s="272" t="str">
        <f ca="true">+IF(OFFSET('Water Data'!$I$28,0,10*ROW('Water Data'!I28))="","",OFFSET('Water Data'!$I$28,0,10*ROW('Water Data'!I28)))</f>
        <v/>
      </c>
      <c r="CJ34" s="272" t="str">
        <f ca="true">+IF(OFFSET('Water Data'!$I$29,0,10*ROW('Water Data'!I28))="","",OFFSET('Water Data'!$I$29,0,10*ROW('Water Data'!I28)))</f>
        <v/>
      </c>
      <c r="CK34" s="272" t="str">
        <f ca="true">+IF(OFFSET('Sanitation Data'!$D$28,0,10*ROW('Sanitation Data'!D28))="","",OFFSET('Sanitation Data'!$D$28,0,10*ROW('Sanitation Data'!D28)))</f>
        <v/>
      </c>
      <c r="CL34" s="272" t="str">
        <f ca="true">+IF(OFFSET('Sanitation Data'!$D$29,0,10*ROW('Sanitation Data'!D28))="","",OFFSET('Sanitation Data'!$D$29,0,10*ROW('Sanitation Data'!D28)))</f>
        <v/>
      </c>
      <c r="CM34" s="272" t="str">
        <f ca="true">+IF(OFFSET('Sanitation Data'!$D$30,0,10*ROW('Sanitation Data'!D28))="","",OFFSET('Sanitation Data'!$D$30,0,10*ROW('Sanitation Data'!D28)))</f>
        <v/>
      </c>
      <c r="CN34" s="272" t="str">
        <f ca="true">+IF(OFFSET('Sanitation Data'!$D$31,0,10*ROW('Sanitation Data'!D28))="","",OFFSET('Sanitation Data'!$D$31,0,10*ROW('Sanitation Data'!D28)))</f>
        <v/>
      </c>
      <c r="CO34" s="272" t="str">
        <f ca="true">+IF(OFFSET('Sanitation Data'!$D$32,0,10*ROW('Sanitation Data'!D28))="","",OFFSET('Sanitation Data'!$D$32,0,10*ROW('Sanitation Data'!D28)))</f>
        <v/>
      </c>
      <c r="CP34" s="272" t="str">
        <f ca="true">+IF(OFFSET('Sanitation Data'!$E$28,0,10*ROW('Sanitation Data'!E28))="","",OFFSET('Sanitation Data'!$E$28,0,10*ROW('Sanitation Data'!E28)))</f>
        <v/>
      </c>
      <c r="CQ34" s="272" t="str">
        <f ca="true">+IF(OFFSET('Sanitation Data'!$E$29,0,10*ROW('Sanitation Data'!E28))="","",OFFSET('Sanitation Data'!$E$29,0,10*ROW('Sanitation Data'!E28)))</f>
        <v/>
      </c>
      <c r="CR34" s="272" t="str">
        <f ca="true">+IF(OFFSET('Sanitation Data'!$E$30,0,10*ROW('Sanitation Data'!E28))="","",OFFSET('Sanitation Data'!$E$30,0,10*ROW('Sanitation Data'!E28)))</f>
        <v/>
      </c>
      <c r="CS34" s="272" t="str">
        <f ca="true">+IF(OFFSET('Sanitation Data'!$E$31,0,10*ROW('Sanitation Data'!E28))="","",OFFSET('Sanitation Data'!$E$31,0,10*ROW('Sanitation Data'!E28)))</f>
        <v/>
      </c>
      <c r="CT34" s="272" t="str">
        <f ca="true">+IF(OFFSET('Sanitation Data'!$E$32,0,10*ROW('Sanitation Data'!E28))="","",OFFSET('Sanitation Data'!$E$32,0,10*ROW('Sanitation Data'!E28)))</f>
        <v/>
      </c>
      <c r="CU34" s="272" t="str">
        <f ca="true">+IF(OFFSET('Sanitation Data'!$F$28,0,10*ROW('Sanitation Data'!F28))="","",OFFSET('Sanitation Data'!$F$28,0,10*ROW('Sanitation Data'!F28)))</f>
        <v/>
      </c>
      <c r="CV34" s="272" t="str">
        <f ca="true">+IF(OFFSET('Sanitation Data'!$F$29,0,10*ROW('Sanitation Data'!F28))="","",OFFSET('Sanitation Data'!$F$29,0,10*ROW('Sanitation Data'!F28)))</f>
        <v/>
      </c>
      <c r="CW34" s="272" t="str">
        <f ca="true">+IF(OFFSET('Sanitation Data'!$F$30,0,10*ROW('Sanitation Data'!F28))="","",OFFSET('Sanitation Data'!$F$30,0,10*ROW('Sanitation Data'!F28)))</f>
        <v/>
      </c>
      <c r="CX34" s="272" t="str">
        <f ca="true">+IF(OFFSET('Sanitation Data'!$F$31,0,10*ROW('Sanitation Data'!F28))="","",OFFSET('Sanitation Data'!$F$31,0,10*ROW('Sanitation Data'!F28)))</f>
        <v/>
      </c>
      <c r="CY34" s="272" t="str">
        <f ca="true">+IF(OFFSET('Sanitation Data'!$F$32,0,10*ROW('Sanitation Data'!F28))="","",OFFSET('Sanitation Data'!$F$32,0,10*ROW('Sanitation Data'!F28)))</f>
        <v/>
      </c>
      <c r="CZ34" s="272" t="str">
        <f ca="true">+IF(OFFSET('Sanitation Data'!$G$28,0,10*ROW('Sanitation Data'!G28))="","",OFFSET('Sanitation Data'!$G$28,0,10*ROW('Sanitation Data'!G28)))</f>
        <v/>
      </c>
      <c r="DA34" s="272" t="str">
        <f ca="true">+IF(OFFSET('Sanitation Data'!$G$29,0,10*ROW('Sanitation Data'!G28))="","",OFFSET('Sanitation Data'!$G$29,0,10*ROW('Sanitation Data'!G28)))</f>
        <v/>
      </c>
      <c r="DB34" s="272" t="str">
        <f ca="true">+IF(OFFSET('Sanitation Data'!$G$30,0,10*ROW('Sanitation Data'!G28))="","",OFFSET('Sanitation Data'!$G$30,0,10*ROW('Sanitation Data'!G28)))</f>
        <v/>
      </c>
      <c r="DC34" s="272" t="str">
        <f ca="true">+IF(OFFSET('Sanitation Data'!$G$31,0,10*ROW('Sanitation Data'!G28))="","",OFFSET('Sanitation Data'!$G$31,0,10*ROW('Sanitation Data'!G28)))</f>
        <v/>
      </c>
      <c r="DD34" s="272" t="str">
        <f ca="true">+IF(OFFSET('Sanitation Data'!$G$32,0,10*ROW('Sanitation Data'!G28))="","",OFFSET('Sanitation Data'!$G$32,0,10*ROW('Sanitation Data'!G28)))</f>
        <v/>
      </c>
      <c r="DE34" s="272" t="str">
        <f ca="true">+IF(OFFSET('Sanitation Data'!$H$28,0,10*ROW('Sanitation Data'!H28))="","",OFFSET('Sanitation Data'!$H$28,0,10*ROW('Sanitation Data'!H28)))</f>
        <v/>
      </c>
      <c r="DF34" s="272" t="str">
        <f ca="true">+IF(OFFSET('Sanitation Data'!$H$29,0,10*ROW('Sanitation Data'!H28))="","",OFFSET('Sanitation Data'!$H$29,0,10*ROW('Sanitation Data'!H28)))</f>
        <v/>
      </c>
      <c r="DG34" s="272" t="str">
        <f ca="true">+IF(OFFSET('Sanitation Data'!$H$30,0,10*ROW('Sanitation Data'!H28))="","",OFFSET('Sanitation Data'!$H$30,0,10*ROW('Sanitation Data'!H28)))</f>
        <v/>
      </c>
      <c r="DH34" s="272" t="str">
        <f ca="true">+IF(OFFSET('Sanitation Data'!$H$31,0,10*ROW('Sanitation Data'!H28))="","",OFFSET('Sanitation Data'!$H$31,0,10*ROW('Sanitation Data'!H28)))</f>
        <v/>
      </c>
      <c r="DI34" s="272" t="str">
        <f ca="true">+IF(OFFSET('Sanitation Data'!$H$32,0,10*ROW('Sanitation Data'!H28))="","",OFFSET('Sanitation Data'!$H$32,0,10*ROW('Sanitation Data'!H28)))</f>
        <v/>
      </c>
      <c r="DJ34" s="272" t="str">
        <f ca="true">+IF(OFFSET('Sanitation Data'!$I$28,0,10*ROW('Sanitation Data'!I28))="","",OFFSET('Sanitation Data'!$I$28,0,10*ROW('Sanitation Data'!I28)))</f>
        <v/>
      </c>
      <c r="DK34" s="272" t="str">
        <f ca="true">+IF(OFFSET('Sanitation Data'!$I$29,0,10*ROW('Sanitation Data'!I28))="","",OFFSET('Sanitation Data'!$I$29,0,10*ROW('Sanitation Data'!I28)))</f>
        <v/>
      </c>
      <c r="DL34" s="272" t="str">
        <f ca="true">+IF(OFFSET('Sanitation Data'!$I$30,0,10*ROW('Sanitation Data'!I28))="","",OFFSET('Sanitation Data'!$I$30,0,10*ROW('Sanitation Data'!I28)))</f>
        <v/>
      </c>
      <c r="DM34" s="272" t="str">
        <f ca="true">+IF(OFFSET('Sanitation Data'!$I$31,0,10*ROW('Sanitation Data'!I28))="","",OFFSET('Sanitation Data'!$I$31,0,10*ROW('Sanitation Data'!I28)))</f>
        <v/>
      </c>
      <c r="DN34" s="272" t="str">
        <f ca="true">+IF(OFFSET('Sanitation Data'!$I$32,0,10*ROW('Sanitation Data'!I28))="","",OFFSET('Sanitation Data'!$I$32,0,10*ROW('Sanitation Data'!I28)))</f>
        <v/>
      </c>
      <c r="DO34" s="272" t="str">
        <f ca="true">+IF(OFFSET('Hygiene Data'!$D$11,0,10*ROW('Hygiene Data'!D28))="","",OFFSET('Hygiene Data'!$D$11,0,10*ROW('Hygiene Data'!D28)))</f>
        <v/>
      </c>
      <c r="DP34" s="272" t="str">
        <f ca="true">+IF(OFFSET('Hygiene Data'!$D$12,0,10*ROW('Hygiene Data'!D28))="","",OFFSET('Hygiene Data'!$D$12,0,10*ROW('Hygiene Data'!D28)))</f>
        <v/>
      </c>
      <c r="DQ34" s="272" t="str">
        <f ca="true">+IF(OFFSET('Hygiene Data'!$D$13,0,10*ROW('Hygiene Data'!D28))="","",OFFSET('Hygiene Data'!$D$13,0,10*ROW('Hygiene Data'!D28)))</f>
        <v/>
      </c>
      <c r="DR34" s="272" t="str">
        <f ca="true">+IF(OFFSET('Hygiene Data'!$E$11,0,10*ROW('Hygiene Data'!E28))="","",OFFSET('Hygiene Data'!$E$11,0,10*ROW('Hygiene Data'!E28)))</f>
        <v/>
      </c>
      <c r="DS34" s="272" t="str">
        <f ca="true">+IF(OFFSET('Hygiene Data'!$E$12,0,10*ROW('Hygiene Data'!E28))="","",OFFSET('Hygiene Data'!$E$12,0,10*ROW('Hygiene Data'!E28)))</f>
        <v/>
      </c>
      <c r="DT34" s="272" t="str">
        <f ca="true">+IF(OFFSET('Hygiene Data'!$E$13,0,10*ROW('Hygiene Data'!E28))="","",OFFSET('Hygiene Data'!$E$13,0,10*ROW('Hygiene Data'!E28)))</f>
        <v/>
      </c>
      <c r="DU34" s="272" t="str">
        <f ca="true">+IF(OFFSET('Hygiene Data'!$F$11,0,10*ROW('Hygiene Data'!F28))="","",OFFSET('Hygiene Data'!$F$11,0,10*ROW('Hygiene Data'!F28)))</f>
        <v/>
      </c>
      <c r="DV34" s="272" t="str">
        <f ca="true">+IF(OFFSET('Hygiene Data'!$F$12,0,10*ROW('Hygiene Data'!F28))="","",OFFSET('Hygiene Data'!$F$12,0,10*ROW('Hygiene Data'!F28)))</f>
        <v/>
      </c>
      <c r="DW34" s="272" t="str">
        <f ca="true">+IF(OFFSET('Hygiene Data'!$F$13,0,10*ROW('Hygiene Data'!F28))="","",OFFSET('Hygiene Data'!$F$13,0,10*ROW('Hygiene Data'!F28)))</f>
        <v/>
      </c>
      <c r="DX34" s="272" t="str">
        <f ca="true">+IF(OFFSET('Hygiene Data'!$G$11,0,10*ROW('Hygiene Data'!G28))="","",OFFSET('Hygiene Data'!$G$11,0,10*ROW('Hygiene Data'!G28)))</f>
        <v/>
      </c>
      <c r="DY34" s="272" t="str">
        <f ca="true">+IF(OFFSET('Hygiene Data'!$G$12,0,10*ROW('Hygiene Data'!G28))="","",OFFSET('Hygiene Data'!$G$12,0,10*ROW('Hygiene Data'!G28)))</f>
        <v/>
      </c>
      <c r="DZ34" s="272" t="str">
        <f ca="true">+IF(OFFSET('Hygiene Data'!$G$13,0,10*ROW('Hygiene Data'!G28))="","",OFFSET('Hygiene Data'!$G$13,0,10*ROW('Hygiene Data'!G28)))</f>
        <v/>
      </c>
      <c r="EA34" s="272" t="str">
        <f ca="true">+IF(OFFSET('Hygiene Data'!$H$11,0,10*ROW('Hygiene Data'!H28))="","",OFFSET('Hygiene Data'!$H$11,0,10*ROW('Hygiene Data'!H28)))</f>
        <v/>
      </c>
      <c r="EB34" s="272" t="str">
        <f ca="true">+IF(OFFSET('Hygiene Data'!$H$12,0,10*ROW('Hygiene Data'!H28))="","",OFFSET('Hygiene Data'!$H$12,0,10*ROW('Hygiene Data'!H28)))</f>
        <v/>
      </c>
      <c r="EC34" s="272" t="str">
        <f ca="true">+IF(OFFSET('Hygiene Data'!$H$13,0,10*ROW('Hygiene Data'!H28))="","",OFFSET('Hygiene Data'!$H$13,0,10*ROW('Hygiene Data'!H28)))</f>
        <v/>
      </c>
      <c r="ED34" s="272" t="str">
        <f ca="true">+IF(OFFSET('Hygiene Data'!$I$11,0,10*ROW('Hygiene Data'!I28))="","",OFFSET('Hygiene Data'!$I$11,0,10*ROW('Hygiene Data'!I28)))</f>
        <v/>
      </c>
      <c r="EE34" s="272" t="str">
        <f ca="true">+IF(OFFSET('Hygiene Data'!$I$12,0,10*ROW('Hygiene Data'!I28))="","",OFFSET('Hygiene Data'!$I$12,0,10*ROW('Hygiene Data'!I28)))</f>
        <v/>
      </c>
      <c r="EF34" s="27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2"/>
      <c r="BS35" s="272" t="str">
        <f ca="true">+IF(OFFSET('Water Data'!$D$27,0,10*ROW('Water Data'!D29))="","",OFFSET('Water Data'!$D$27,0,10*ROW('Water Data'!D29)))</f>
        <v/>
      </c>
      <c r="BT35" s="272" t="str">
        <f ca="true">+IF(OFFSET('Water Data'!$D$28,0,10*ROW('Water Data'!D29))="","",OFFSET('Water Data'!$D$28,0,10*ROW('Water Data'!D29)))</f>
        <v/>
      </c>
      <c r="BU35" s="272" t="str">
        <f ca="true">+IF(OFFSET('Water Data'!$D$29,0,10*ROW('Water Data'!D29))="","",OFFSET('Water Data'!$D$29,0,10*ROW('Water Data'!D29)))</f>
        <v/>
      </c>
      <c r="BV35" s="272" t="str">
        <f ca="true">+IF(OFFSET('Water Data'!$E$27,0,10*ROW('Water Data'!E29))="","",OFFSET('Water Data'!$E$27,0,10*ROW('Water Data'!E29)))</f>
        <v/>
      </c>
      <c r="BW35" s="272" t="str">
        <f ca="true">+IF(OFFSET('Water Data'!$E$28,0,10*ROW('Water Data'!E29))="","",OFFSET('Water Data'!$E$28,0,10*ROW('Water Data'!E29)))</f>
        <v/>
      </c>
      <c r="BX35" s="272" t="str">
        <f ca="true">+IF(OFFSET('Water Data'!$E$29,0,10*ROW('Water Data'!E29))="","",OFFSET('Water Data'!$E$29,0,10*ROW('Water Data'!E29)))</f>
        <v/>
      </c>
      <c r="BY35" s="272" t="str">
        <f ca="true">+IF(OFFSET('Water Data'!$F$27,0,10*ROW('Water Data'!F29))="","",OFFSET('Water Data'!$F$27,0,10*ROW('Water Data'!F29)))</f>
        <v/>
      </c>
      <c r="BZ35" s="272" t="str">
        <f ca="true">+IF(OFFSET('Water Data'!$F$28,0,10*ROW('Water Data'!F29))="","",OFFSET('Water Data'!$F$28,0,10*ROW('Water Data'!F29)))</f>
        <v/>
      </c>
      <c r="CA35" s="272" t="str">
        <f ca="true">+IF(OFFSET('Water Data'!$F$29,0,10*ROW('Water Data'!F29))="","",OFFSET('Water Data'!$F$29,0,10*ROW('Water Data'!F29)))</f>
        <v/>
      </c>
      <c r="CB35" s="272" t="str">
        <f ca="true">+IF(OFFSET('Water Data'!$G$27,0,10*ROW('Water Data'!G29))="","",OFFSET('Water Data'!$G$27,0,10*ROW('Water Data'!G29)))</f>
        <v/>
      </c>
      <c r="CC35" s="272" t="str">
        <f ca="true">+IF(OFFSET('Water Data'!$G$28,0,10*ROW('Water Data'!G29))="","",OFFSET('Water Data'!$G$28,0,10*ROW('Water Data'!G29)))</f>
        <v/>
      </c>
      <c r="CD35" s="272" t="str">
        <f ca="true">+IF(OFFSET('Water Data'!$G$29,0,10*ROW('Water Data'!G29))="","",OFFSET('Water Data'!$G$29,0,10*ROW('Water Data'!G29)))</f>
        <v/>
      </c>
      <c r="CE35" s="272" t="str">
        <f ca="true">+IF(OFFSET('Water Data'!$H$27,0,10*ROW('Water Data'!H29))="","",OFFSET('Water Data'!$H$27,0,10*ROW('Water Data'!H29)))</f>
        <v/>
      </c>
      <c r="CF35" s="272" t="str">
        <f ca="true">+IF(OFFSET('Water Data'!$H$28,0,10*ROW('Water Data'!H29))="","",OFFSET('Water Data'!$H$28,0,10*ROW('Water Data'!H29)))</f>
        <v/>
      </c>
      <c r="CG35" s="272" t="str">
        <f ca="true">+IF(OFFSET('Water Data'!$H$29,0,10*ROW('Water Data'!H29))="","",OFFSET('Water Data'!$H$29,0,10*ROW('Water Data'!H29)))</f>
        <v/>
      </c>
      <c r="CH35" s="272" t="str">
        <f ca="true">+IF(OFFSET('Water Data'!$I$27,0,10*ROW('Water Data'!I29))="","",OFFSET('Water Data'!$I$27,0,10*ROW('Water Data'!I29)))</f>
        <v/>
      </c>
      <c r="CI35" s="272" t="str">
        <f ca="true">+IF(OFFSET('Water Data'!$I$28,0,10*ROW('Water Data'!I29))="","",OFFSET('Water Data'!$I$28,0,10*ROW('Water Data'!I29)))</f>
        <v/>
      </c>
      <c r="CJ35" s="272" t="str">
        <f ca="true">+IF(OFFSET('Water Data'!$I$29,0,10*ROW('Water Data'!I29))="","",OFFSET('Water Data'!$I$29,0,10*ROW('Water Data'!I29)))</f>
        <v/>
      </c>
      <c r="CK35" s="272" t="str">
        <f ca="true">+IF(OFFSET('Sanitation Data'!$D$28,0,10*ROW('Sanitation Data'!D29))="","",OFFSET('Sanitation Data'!$D$28,0,10*ROW('Sanitation Data'!D29)))</f>
        <v/>
      </c>
      <c r="CL35" s="272" t="str">
        <f ca="true">+IF(OFFSET('Sanitation Data'!$D$29,0,10*ROW('Sanitation Data'!D29))="","",OFFSET('Sanitation Data'!$D$29,0,10*ROW('Sanitation Data'!D29)))</f>
        <v/>
      </c>
      <c r="CM35" s="272" t="str">
        <f ca="true">+IF(OFFSET('Sanitation Data'!$D$30,0,10*ROW('Sanitation Data'!D29))="","",OFFSET('Sanitation Data'!$D$30,0,10*ROW('Sanitation Data'!D29)))</f>
        <v/>
      </c>
      <c r="CN35" s="272" t="str">
        <f ca="true">+IF(OFFSET('Sanitation Data'!$D$31,0,10*ROW('Sanitation Data'!D29))="","",OFFSET('Sanitation Data'!$D$31,0,10*ROW('Sanitation Data'!D29)))</f>
        <v/>
      </c>
      <c r="CO35" s="272" t="str">
        <f ca="true">+IF(OFFSET('Sanitation Data'!$D$32,0,10*ROW('Sanitation Data'!D29))="","",OFFSET('Sanitation Data'!$D$32,0,10*ROW('Sanitation Data'!D29)))</f>
        <v/>
      </c>
      <c r="CP35" s="272" t="str">
        <f ca="true">+IF(OFFSET('Sanitation Data'!$E$28,0,10*ROW('Sanitation Data'!E29))="","",OFFSET('Sanitation Data'!$E$28,0,10*ROW('Sanitation Data'!E29)))</f>
        <v/>
      </c>
      <c r="CQ35" s="272" t="str">
        <f ca="true">+IF(OFFSET('Sanitation Data'!$E$29,0,10*ROW('Sanitation Data'!E29))="","",OFFSET('Sanitation Data'!$E$29,0,10*ROW('Sanitation Data'!E29)))</f>
        <v/>
      </c>
      <c r="CR35" s="272" t="str">
        <f ca="true">+IF(OFFSET('Sanitation Data'!$E$30,0,10*ROW('Sanitation Data'!E29))="","",OFFSET('Sanitation Data'!$E$30,0,10*ROW('Sanitation Data'!E29)))</f>
        <v/>
      </c>
      <c r="CS35" s="272" t="str">
        <f ca="true">+IF(OFFSET('Sanitation Data'!$E$31,0,10*ROW('Sanitation Data'!E29))="","",OFFSET('Sanitation Data'!$E$31,0,10*ROW('Sanitation Data'!E29)))</f>
        <v/>
      </c>
      <c r="CT35" s="272" t="str">
        <f ca="true">+IF(OFFSET('Sanitation Data'!$E$32,0,10*ROW('Sanitation Data'!E29))="","",OFFSET('Sanitation Data'!$E$32,0,10*ROW('Sanitation Data'!E29)))</f>
        <v/>
      </c>
      <c r="CU35" s="272" t="str">
        <f ca="true">+IF(OFFSET('Sanitation Data'!$F$28,0,10*ROW('Sanitation Data'!F29))="","",OFFSET('Sanitation Data'!$F$28,0,10*ROW('Sanitation Data'!F29)))</f>
        <v/>
      </c>
      <c r="CV35" s="272" t="str">
        <f ca="true">+IF(OFFSET('Sanitation Data'!$F$29,0,10*ROW('Sanitation Data'!F29))="","",OFFSET('Sanitation Data'!$F$29,0,10*ROW('Sanitation Data'!F29)))</f>
        <v/>
      </c>
      <c r="CW35" s="272" t="str">
        <f ca="true">+IF(OFFSET('Sanitation Data'!$F$30,0,10*ROW('Sanitation Data'!F29))="","",OFFSET('Sanitation Data'!$F$30,0,10*ROW('Sanitation Data'!F29)))</f>
        <v/>
      </c>
      <c r="CX35" s="272" t="str">
        <f ca="true">+IF(OFFSET('Sanitation Data'!$F$31,0,10*ROW('Sanitation Data'!F29))="","",OFFSET('Sanitation Data'!$F$31,0,10*ROW('Sanitation Data'!F29)))</f>
        <v/>
      </c>
      <c r="CY35" s="272" t="str">
        <f ca="true">+IF(OFFSET('Sanitation Data'!$F$32,0,10*ROW('Sanitation Data'!F29))="","",OFFSET('Sanitation Data'!$F$32,0,10*ROW('Sanitation Data'!F29)))</f>
        <v/>
      </c>
      <c r="CZ35" s="272" t="str">
        <f ca="true">+IF(OFFSET('Sanitation Data'!$G$28,0,10*ROW('Sanitation Data'!G29))="","",OFFSET('Sanitation Data'!$G$28,0,10*ROW('Sanitation Data'!G29)))</f>
        <v/>
      </c>
      <c r="DA35" s="272" t="str">
        <f ca="true">+IF(OFFSET('Sanitation Data'!$G$29,0,10*ROW('Sanitation Data'!G29))="","",OFFSET('Sanitation Data'!$G$29,0,10*ROW('Sanitation Data'!G29)))</f>
        <v/>
      </c>
      <c r="DB35" s="272" t="str">
        <f ca="true">+IF(OFFSET('Sanitation Data'!$G$30,0,10*ROW('Sanitation Data'!G29))="","",OFFSET('Sanitation Data'!$G$30,0,10*ROW('Sanitation Data'!G29)))</f>
        <v/>
      </c>
      <c r="DC35" s="272" t="str">
        <f ca="true">+IF(OFFSET('Sanitation Data'!$G$31,0,10*ROW('Sanitation Data'!G29))="","",OFFSET('Sanitation Data'!$G$31,0,10*ROW('Sanitation Data'!G29)))</f>
        <v/>
      </c>
      <c r="DD35" s="272" t="str">
        <f ca="true">+IF(OFFSET('Sanitation Data'!$G$32,0,10*ROW('Sanitation Data'!G29))="","",OFFSET('Sanitation Data'!$G$32,0,10*ROW('Sanitation Data'!G29)))</f>
        <v/>
      </c>
      <c r="DE35" s="272" t="str">
        <f ca="true">+IF(OFFSET('Sanitation Data'!$H$28,0,10*ROW('Sanitation Data'!H29))="","",OFFSET('Sanitation Data'!$H$28,0,10*ROW('Sanitation Data'!H29)))</f>
        <v/>
      </c>
      <c r="DF35" s="272" t="str">
        <f ca="true">+IF(OFFSET('Sanitation Data'!$H$29,0,10*ROW('Sanitation Data'!H29))="","",OFFSET('Sanitation Data'!$H$29,0,10*ROW('Sanitation Data'!H29)))</f>
        <v/>
      </c>
      <c r="DG35" s="272" t="str">
        <f ca="true">+IF(OFFSET('Sanitation Data'!$H$30,0,10*ROW('Sanitation Data'!H29))="","",OFFSET('Sanitation Data'!$H$30,0,10*ROW('Sanitation Data'!H29)))</f>
        <v/>
      </c>
      <c r="DH35" s="272" t="str">
        <f ca="true">+IF(OFFSET('Sanitation Data'!$H$31,0,10*ROW('Sanitation Data'!H29))="","",OFFSET('Sanitation Data'!$H$31,0,10*ROW('Sanitation Data'!H29)))</f>
        <v/>
      </c>
      <c r="DI35" s="272" t="str">
        <f ca="true">+IF(OFFSET('Sanitation Data'!$H$32,0,10*ROW('Sanitation Data'!H29))="","",OFFSET('Sanitation Data'!$H$32,0,10*ROW('Sanitation Data'!H29)))</f>
        <v/>
      </c>
      <c r="DJ35" s="272" t="str">
        <f ca="true">+IF(OFFSET('Sanitation Data'!$I$28,0,10*ROW('Sanitation Data'!I29))="","",OFFSET('Sanitation Data'!$I$28,0,10*ROW('Sanitation Data'!I29)))</f>
        <v/>
      </c>
      <c r="DK35" s="272" t="str">
        <f ca="true">+IF(OFFSET('Sanitation Data'!$I$29,0,10*ROW('Sanitation Data'!I29))="","",OFFSET('Sanitation Data'!$I$29,0,10*ROW('Sanitation Data'!I29)))</f>
        <v/>
      </c>
      <c r="DL35" s="272" t="str">
        <f ca="true">+IF(OFFSET('Sanitation Data'!$I$30,0,10*ROW('Sanitation Data'!I29))="","",OFFSET('Sanitation Data'!$I$30,0,10*ROW('Sanitation Data'!I29)))</f>
        <v/>
      </c>
      <c r="DM35" s="272" t="str">
        <f ca="true">+IF(OFFSET('Sanitation Data'!$I$31,0,10*ROW('Sanitation Data'!I29))="","",OFFSET('Sanitation Data'!$I$31,0,10*ROW('Sanitation Data'!I29)))</f>
        <v/>
      </c>
      <c r="DN35" s="272" t="str">
        <f ca="true">+IF(OFFSET('Sanitation Data'!$I$32,0,10*ROW('Sanitation Data'!I29))="","",OFFSET('Sanitation Data'!$I$32,0,10*ROW('Sanitation Data'!I29)))</f>
        <v/>
      </c>
      <c r="DO35" s="272" t="str">
        <f ca="true">+IF(OFFSET('Hygiene Data'!$D$11,0,10*ROW('Hygiene Data'!D29))="","",OFFSET('Hygiene Data'!$D$11,0,10*ROW('Hygiene Data'!D29)))</f>
        <v/>
      </c>
      <c r="DP35" s="272" t="str">
        <f ca="true">+IF(OFFSET('Hygiene Data'!$D$12,0,10*ROW('Hygiene Data'!D29))="","",OFFSET('Hygiene Data'!$D$12,0,10*ROW('Hygiene Data'!D29)))</f>
        <v/>
      </c>
      <c r="DQ35" s="272" t="str">
        <f ca="true">+IF(OFFSET('Hygiene Data'!$D$13,0,10*ROW('Hygiene Data'!D29))="","",OFFSET('Hygiene Data'!$D$13,0,10*ROW('Hygiene Data'!D29)))</f>
        <v/>
      </c>
      <c r="DR35" s="272" t="str">
        <f ca="true">+IF(OFFSET('Hygiene Data'!$E$11,0,10*ROW('Hygiene Data'!E29))="","",OFFSET('Hygiene Data'!$E$11,0,10*ROW('Hygiene Data'!E29)))</f>
        <v/>
      </c>
      <c r="DS35" s="272" t="str">
        <f ca="true">+IF(OFFSET('Hygiene Data'!$E$12,0,10*ROW('Hygiene Data'!E29))="","",OFFSET('Hygiene Data'!$E$12,0,10*ROW('Hygiene Data'!E29)))</f>
        <v/>
      </c>
      <c r="DT35" s="272" t="str">
        <f ca="true">+IF(OFFSET('Hygiene Data'!$E$13,0,10*ROW('Hygiene Data'!E29))="","",OFFSET('Hygiene Data'!$E$13,0,10*ROW('Hygiene Data'!E29)))</f>
        <v/>
      </c>
      <c r="DU35" s="272" t="str">
        <f ca="true">+IF(OFFSET('Hygiene Data'!$F$11,0,10*ROW('Hygiene Data'!F29))="","",OFFSET('Hygiene Data'!$F$11,0,10*ROW('Hygiene Data'!F29)))</f>
        <v/>
      </c>
      <c r="DV35" s="272" t="str">
        <f ca="true">+IF(OFFSET('Hygiene Data'!$F$12,0,10*ROW('Hygiene Data'!F29))="","",OFFSET('Hygiene Data'!$F$12,0,10*ROW('Hygiene Data'!F29)))</f>
        <v/>
      </c>
      <c r="DW35" s="272" t="str">
        <f ca="true">+IF(OFFSET('Hygiene Data'!$F$13,0,10*ROW('Hygiene Data'!F29))="","",OFFSET('Hygiene Data'!$F$13,0,10*ROW('Hygiene Data'!F29)))</f>
        <v/>
      </c>
      <c r="DX35" s="272" t="str">
        <f ca="true">+IF(OFFSET('Hygiene Data'!$G$11,0,10*ROW('Hygiene Data'!G29))="","",OFFSET('Hygiene Data'!$G$11,0,10*ROW('Hygiene Data'!G29)))</f>
        <v/>
      </c>
      <c r="DY35" s="272" t="str">
        <f ca="true">+IF(OFFSET('Hygiene Data'!$G$12,0,10*ROW('Hygiene Data'!G29))="","",OFFSET('Hygiene Data'!$G$12,0,10*ROW('Hygiene Data'!G29)))</f>
        <v/>
      </c>
      <c r="DZ35" s="272" t="str">
        <f ca="true">+IF(OFFSET('Hygiene Data'!$G$13,0,10*ROW('Hygiene Data'!G29))="","",OFFSET('Hygiene Data'!$G$13,0,10*ROW('Hygiene Data'!G29)))</f>
        <v/>
      </c>
      <c r="EA35" s="272" t="str">
        <f ca="true">+IF(OFFSET('Hygiene Data'!$H$11,0,10*ROW('Hygiene Data'!H29))="","",OFFSET('Hygiene Data'!$H$11,0,10*ROW('Hygiene Data'!H29)))</f>
        <v/>
      </c>
      <c r="EB35" s="272" t="str">
        <f ca="true">+IF(OFFSET('Hygiene Data'!$H$12,0,10*ROW('Hygiene Data'!H29))="","",OFFSET('Hygiene Data'!$H$12,0,10*ROW('Hygiene Data'!H29)))</f>
        <v/>
      </c>
      <c r="EC35" s="272" t="str">
        <f ca="true">+IF(OFFSET('Hygiene Data'!$H$13,0,10*ROW('Hygiene Data'!H29))="","",OFFSET('Hygiene Data'!$H$13,0,10*ROW('Hygiene Data'!H29)))</f>
        <v/>
      </c>
      <c r="ED35" s="272" t="str">
        <f ca="true">+IF(OFFSET('Hygiene Data'!$I$11,0,10*ROW('Hygiene Data'!I29))="","",OFFSET('Hygiene Data'!$I$11,0,10*ROW('Hygiene Data'!I29)))</f>
        <v/>
      </c>
      <c r="EE35" s="272" t="str">
        <f ca="true">+IF(OFFSET('Hygiene Data'!$I$12,0,10*ROW('Hygiene Data'!I29))="","",OFFSET('Hygiene Data'!$I$12,0,10*ROW('Hygiene Data'!I29)))</f>
        <v/>
      </c>
      <c r="EF35" s="27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2"/>
      <c r="BS36" s="272" t="str">
        <f ca="true">+IF(OFFSET('Water Data'!$D$27,0,10*ROW('Water Data'!D30))="","",OFFSET('Water Data'!$D$27,0,10*ROW('Water Data'!D30)))</f>
        <v/>
      </c>
      <c r="BT36" s="272" t="str">
        <f ca="true">+IF(OFFSET('Water Data'!$D$28,0,10*ROW('Water Data'!D30))="","",OFFSET('Water Data'!$D$28,0,10*ROW('Water Data'!D30)))</f>
        <v/>
      </c>
      <c r="BU36" s="272" t="str">
        <f ca="true">+IF(OFFSET('Water Data'!$D$29,0,10*ROW('Water Data'!D30))="","",OFFSET('Water Data'!$D$29,0,10*ROW('Water Data'!D30)))</f>
        <v/>
      </c>
      <c r="BV36" s="272" t="str">
        <f ca="true">+IF(OFFSET('Water Data'!$E$27,0,10*ROW('Water Data'!E30))="","",OFFSET('Water Data'!$E$27,0,10*ROW('Water Data'!E30)))</f>
        <v/>
      </c>
      <c r="BW36" s="272" t="str">
        <f ca="true">+IF(OFFSET('Water Data'!$E$28,0,10*ROW('Water Data'!E30))="","",OFFSET('Water Data'!$E$28,0,10*ROW('Water Data'!E30)))</f>
        <v/>
      </c>
      <c r="BX36" s="272" t="str">
        <f ca="true">+IF(OFFSET('Water Data'!$E$29,0,10*ROW('Water Data'!E30))="","",OFFSET('Water Data'!$E$29,0,10*ROW('Water Data'!E30)))</f>
        <v/>
      </c>
      <c r="BY36" s="272" t="str">
        <f ca="true">+IF(OFFSET('Water Data'!$F$27,0,10*ROW('Water Data'!F30))="","",OFFSET('Water Data'!$F$27,0,10*ROW('Water Data'!F30)))</f>
        <v/>
      </c>
      <c r="BZ36" s="272" t="str">
        <f ca="true">+IF(OFFSET('Water Data'!$F$28,0,10*ROW('Water Data'!F30))="","",OFFSET('Water Data'!$F$28,0,10*ROW('Water Data'!F30)))</f>
        <v/>
      </c>
      <c r="CA36" s="272" t="str">
        <f ca="true">+IF(OFFSET('Water Data'!$F$29,0,10*ROW('Water Data'!F30))="","",OFFSET('Water Data'!$F$29,0,10*ROW('Water Data'!F30)))</f>
        <v/>
      </c>
      <c r="CB36" s="272" t="str">
        <f ca="true">+IF(OFFSET('Water Data'!$G$27,0,10*ROW('Water Data'!G30))="","",OFFSET('Water Data'!$G$27,0,10*ROW('Water Data'!G30)))</f>
        <v/>
      </c>
      <c r="CC36" s="272" t="str">
        <f ca="true">+IF(OFFSET('Water Data'!$G$28,0,10*ROW('Water Data'!G30))="","",OFFSET('Water Data'!$G$28,0,10*ROW('Water Data'!G30)))</f>
        <v/>
      </c>
      <c r="CD36" s="272" t="str">
        <f ca="true">+IF(OFFSET('Water Data'!$G$29,0,10*ROW('Water Data'!G30))="","",OFFSET('Water Data'!$G$29,0,10*ROW('Water Data'!G30)))</f>
        <v/>
      </c>
      <c r="CE36" s="272" t="str">
        <f ca="true">+IF(OFFSET('Water Data'!$H$27,0,10*ROW('Water Data'!H30))="","",OFFSET('Water Data'!$H$27,0,10*ROW('Water Data'!H30)))</f>
        <v/>
      </c>
      <c r="CF36" s="272" t="str">
        <f ca="true">+IF(OFFSET('Water Data'!$H$28,0,10*ROW('Water Data'!H30))="","",OFFSET('Water Data'!$H$28,0,10*ROW('Water Data'!H30)))</f>
        <v/>
      </c>
      <c r="CG36" s="272" t="str">
        <f ca="true">+IF(OFFSET('Water Data'!$H$29,0,10*ROW('Water Data'!H30))="","",OFFSET('Water Data'!$H$29,0,10*ROW('Water Data'!H30)))</f>
        <v/>
      </c>
      <c r="CH36" s="272" t="str">
        <f ca="true">+IF(OFFSET('Water Data'!$I$27,0,10*ROW('Water Data'!I30))="","",OFFSET('Water Data'!$I$27,0,10*ROW('Water Data'!I30)))</f>
        <v/>
      </c>
      <c r="CI36" s="272" t="str">
        <f ca="true">+IF(OFFSET('Water Data'!$I$28,0,10*ROW('Water Data'!I30))="","",OFFSET('Water Data'!$I$28,0,10*ROW('Water Data'!I30)))</f>
        <v/>
      </c>
      <c r="CJ36" s="272" t="str">
        <f ca="true">+IF(OFFSET('Water Data'!$I$29,0,10*ROW('Water Data'!I30))="","",OFFSET('Water Data'!$I$29,0,10*ROW('Water Data'!I30)))</f>
        <v/>
      </c>
      <c r="CK36" s="272" t="str">
        <f ca="true">+IF(OFFSET('Sanitation Data'!$D$28,0,10*ROW('Sanitation Data'!D30))="","",OFFSET('Sanitation Data'!$D$28,0,10*ROW('Sanitation Data'!D30)))</f>
        <v/>
      </c>
      <c r="CL36" s="272" t="str">
        <f ca="true">+IF(OFFSET('Sanitation Data'!$D$29,0,10*ROW('Sanitation Data'!D30))="","",OFFSET('Sanitation Data'!$D$29,0,10*ROW('Sanitation Data'!D30)))</f>
        <v/>
      </c>
      <c r="CM36" s="272" t="str">
        <f ca="true">+IF(OFFSET('Sanitation Data'!$D$30,0,10*ROW('Sanitation Data'!D30))="","",OFFSET('Sanitation Data'!$D$30,0,10*ROW('Sanitation Data'!D30)))</f>
        <v/>
      </c>
      <c r="CN36" s="272" t="str">
        <f ca="true">+IF(OFFSET('Sanitation Data'!$D$31,0,10*ROW('Sanitation Data'!D30))="","",OFFSET('Sanitation Data'!$D$31,0,10*ROW('Sanitation Data'!D30)))</f>
        <v/>
      </c>
      <c r="CO36" s="272" t="str">
        <f ca="true">+IF(OFFSET('Sanitation Data'!$D$32,0,10*ROW('Sanitation Data'!D30))="","",OFFSET('Sanitation Data'!$D$32,0,10*ROW('Sanitation Data'!D30)))</f>
        <v/>
      </c>
      <c r="CP36" s="272" t="str">
        <f ca="true">+IF(OFFSET('Sanitation Data'!$E$28,0,10*ROW('Sanitation Data'!E30))="","",OFFSET('Sanitation Data'!$E$28,0,10*ROW('Sanitation Data'!E30)))</f>
        <v/>
      </c>
      <c r="CQ36" s="272" t="str">
        <f ca="true">+IF(OFFSET('Sanitation Data'!$E$29,0,10*ROW('Sanitation Data'!E30))="","",OFFSET('Sanitation Data'!$E$29,0,10*ROW('Sanitation Data'!E30)))</f>
        <v/>
      </c>
      <c r="CR36" s="272" t="str">
        <f ca="true">+IF(OFFSET('Sanitation Data'!$E$30,0,10*ROW('Sanitation Data'!E30))="","",OFFSET('Sanitation Data'!$E$30,0,10*ROW('Sanitation Data'!E30)))</f>
        <v/>
      </c>
      <c r="CS36" s="272" t="str">
        <f ca="true">+IF(OFFSET('Sanitation Data'!$E$31,0,10*ROW('Sanitation Data'!E30))="","",OFFSET('Sanitation Data'!$E$31,0,10*ROW('Sanitation Data'!E30)))</f>
        <v/>
      </c>
      <c r="CT36" s="272" t="str">
        <f ca="true">+IF(OFFSET('Sanitation Data'!$E$32,0,10*ROW('Sanitation Data'!E30))="","",OFFSET('Sanitation Data'!$E$32,0,10*ROW('Sanitation Data'!E30)))</f>
        <v/>
      </c>
      <c r="CU36" s="272" t="str">
        <f ca="true">+IF(OFFSET('Sanitation Data'!$F$28,0,10*ROW('Sanitation Data'!F30))="","",OFFSET('Sanitation Data'!$F$28,0,10*ROW('Sanitation Data'!F30)))</f>
        <v/>
      </c>
      <c r="CV36" s="272" t="str">
        <f ca="true">+IF(OFFSET('Sanitation Data'!$F$29,0,10*ROW('Sanitation Data'!F30))="","",OFFSET('Sanitation Data'!$F$29,0,10*ROW('Sanitation Data'!F30)))</f>
        <v/>
      </c>
      <c r="CW36" s="272" t="str">
        <f ca="true">+IF(OFFSET('Sanitation Data'!$F$30,0,10*ROW('Sanitation Data'!F30))="","",OFFSET('Sanitation Data'!$F$30,0,10*ROW('Sanitation Data'!F30)))</f>
        <v/>
      </c>
      <c r="CX36" s="272" t="str">
        <f ca="true">+IF(OFFSET('Sanitation Data'!$F$31,0,10*ROW('Sanitation Data'!F30))="","",OFFSET('Sanitation Data'!$F$31,0,10*ROW('Sanitation Data'!F30)))</f>
        <v/>
      </c>
      <c r="CY36" s="272" t="str">
        <f ca="true">+IF(OFFSET('Sanitation Data'!$F$32,0,10*ROW('Sanitation Data'!F30))="","",OFFSET('Sanitation Data'!$F$32,0,10*ROW('Sanitation Data'!F30)))</f>
        <v/>
      </c>
      <c r="CZ36" s="272" t="str">
        <f ca="true">+IF(OFFSET('Sanitation Data'!$G$28,0,10*ROW('Sanitation Data'!G30))="","",OFFSET('Sanitation Data'!$G$28,0,10*ROW('Sanitation Data'!G30)))</f>
        <v/>
      </c>
      <c r="DA36" s="272" t="str">
        <f ca="true">+IF(OFFSET('Sanitation Data'!$G$29,0,10*ROW('Sanitation Data'!G30))="","",OFFSET('Sanitation Data'!$G$29,0,10*ROW('Sanitation Data'!G30)))</f>
        <v/>
      </c>
      <c r="DB36" s="272" t="str">
        <f ca="true">+IF(OFFSET('Sanitation Data'!$G$30,0,10*ROW('Sanitation Data'!G30))="","",OFFSET('Sanitation Data'!$G$30,0,10*ROW('Sanitation Data'!G30)))</f>
        <v/>
      </c>
      <c r="DC36" s="272" t="str">
        <f ca="true">+IF(OFFSET('Sanitation Data'!$G$31,0,10*ROW('Sanitation Data'!G30))="","",OFFSET('Sanitation Data'!$G$31,0,10*ROW('Sanitation Data'!G30)))</f>
        <v/>
      </c>
      <c r="DD36" s="272" t="str">
        <f ca="true">+IF(OFFSET('Sanitation Data'!$G$32,0,10*ROW('Sanitation Data'!G30))="","",OFFSET('Sanitation Data'!$G$32,0,10*ROW('Sanitation Data'!G30)))</f>
        <v/>
      </c>
      <c r="DE36" s="272" t="str">
        <f ca="true">+IF(OFFSET('Sanitation Data'!$H$28,0,10*ROW('Sanitation Data'!H30))="","",OFFSET('Sanitation Data'!$H$28,0,10*ROW('Sanitation Data'!H30)))</f>
        <v/>
      </c>
      <c r="DF36" s="272" t="str">
        <f ca="true">+IF(OFFSET('Sanitation Data'!$H$29,0,10*ROW('Sanitation Data'!H30))="","",OFFSET('Sanitation Data'!$H$29,0,10*ROW('Sanitation Data'!H30)))</f>
        <v/>
      </c>
      <c r="DG36" s="272" t="str">
        <f ca="true">+IF(OFFSET('Sanitation Data'!$H$30,0,10*ROW('Sanitation Data'!H30))="","",OFFSET('Sanitation Data'!$H$30,0,10*ROW('Sanitation Data'!H30)))</f>
        <v/>
      </c>
      <c r="DH36" s="272" t="str">
        <f ca="true">+IF(OFFSET('Sanitation Data'!$H$31,0,10*ROW('Sanitation Data'!H30))="","",OFFSET('Sanitation Data'!$H$31,0,10*ROW('Sanitation Data'!H30)))</f>
        <v/>
      </c>
      <c r="DI36" s="272" t="str">
        <f ca="true">+IF(OFFSET('Sanitation Data'!$H$32,0,10*ROW('Sanitation Data'!H30))="","",OFFSET('Sanitation Data'!$H$32,0,10*ROW('Sanitation Data'!H30)))</f>
        <v/>
      </c>
      <c r="DJ36" s="272" t="str">
        <f ca="true">+IF(OFFSET('Sanitation Data'!$I$28,0,10*ROW('Sanitation Data'!I30))="","",OFFSET('Sanitation Data'!$I$28,0,10*ROW('Sanitation Data'!I30)))</f>
        <v/>
      </c>
      <c r="DK36" s="272" t="str">
        <f ca="true">+IF(OFFSET('Sanitation Data'!$I$29,0,10*ROW('Sanitation Data'!I30))="","",OFFSET('Sanitation Data'!$I$29,0,10*ROW('Sanitation Data'!I30)))</f>
        <v/>
      </c>
      <c r="DL36" s="272" t="str">
        <f ca="true">+IF(OFFSET('Sanitation Data'!$I$30,0,10*ROW('Sanitation Data'!I30))="","",OFFSET('Sanitation Data'!$I$30,0,10*ROW('Sanitation Data'!I30)))</f>
        <v/>
      </c>
      <c r="DM36" s="272" t="str">
        <f ca="true">+IF(OFFSET('Sanitation Data'!$I$31,0,10*ROW('Sanitation Data'!I30))="","",OFFSET('Sanitation Data'!$I$31,0,10*ROW('Sanitation Data'!I30)))</f>
        <v/>
      </c>
      <c r="DN36" s="272" t="str">
        <f ca="true">+IF(OFFSET('Sanitation Data'!$I$32,0,10*ROW('Sanitation Data'!I30))="","",OFFSET('Sanitation Data'!$I$32,0,10*ROW('Sanitation Data'!I30)))</f>
        <v/>
      </c>
      <c r="DO36" s="272" t="str">
        <f ca="true">+IF(OFFSET('Hygiene Data'!$D$11,0,10*ROW('Hygiene Data'!D30))="","",OFFSET('Hygiene Data'!$D$11,0,10*ROW('Hygiene Data'!D30)))</f>
        <v/>
      </c>
      <c r="DP36" s="272" t="str">
        <f ca="true">+IF(OFFSET('Hygiene Data'!$D$12,0,10*ROW('Hygiene Data'!D30))="","",OFFSET('Hygiene Data'!$D$12,0,10*ROW('Hygiene Data'!D30)))</f>
        <v/>
      </c>
      <c r="DQ36" s="272" t="str">
        <f ca="true">+IF(OFFSET('Hygiene Data'!$D$13,0,10*ROW('Hygiene Data'!D30))="","",OFFSET('Hygiene Data'!$D$13,0,10*ROW('Hygiene Data'!D30)))</f>
        <v/>
      </c>
      <c r="DR36" s="272" t="str">
        <f ca="true">+IF(OFFSET('Hygiene Data'!$E$11,0,10*ROW('Hygiene Data'!E30))="","",OFFSET('Hygiene Data'!$E$11,0,10*ROW('Hygiene Data'!E30)))</f>
        <v/>
      </c>
      <c r="DS36" s="272" t="str">
        <f ca="true">+IF(OFFSET('Hygiene Data'!$E$12,0,10*ROW('Hygiene Data'!E30))="","",OFFSET('Hygiene Data'!$E$12,0,10*ROW('Hygiene Data'!E30)))</f>
        <v/>
      </c>
      <c r="DT36" s="272" t="str">
        <f ca="true">+IF(OFFSET('Hygiene Data'!$E$13,0,10*ROW('Hygiene Data'!E30))="","",OFFSET('Hygiene Data'!$E$13,0,10*ROW('Hygiene Data'!E30)))</f>
        <v/>
      </c>
      <c r="DU36" s="272" t="str">
        <f ca="true">+IF(OFFSET('Hygiene Data'!$F$11,0,10*ROW('Hygiene Data'!F30))="","",OFFSET('Hygiene Data'!$F$11,0,10*ROW('Hygiene Data'!F30)))</f>
        <v/>
      </c>
      <c r="DV36" s="272" t="str">
        <f ca="true">+IF(OFFSET('Hygiene Data'!$F$12,0,10*ROW('Hygiene Data'!F30))="","",OFFSET('Hygiene Data'!$F$12,0,10*ROW('Hygiene Data'!F30)))</f>
        <v/>
      </c>
      <c r="DW36" s="272" t="str">
        <f ca="true">+IF(OFFSET('Hygiene Data'!$F$13,0,10*ROW('Hygiene Data'!F30))="","",OFFSET('Hygiene Data'!$F$13,0,10*ROW('Hygiene Data'!F30)))</f>
        <v/>
      </c>
      <c r="DX36" s="272" t="str">
        <f ca="true">+IF(OFFSET('Hygiene Data'!$G$11,0,10*ROW('Hygiene Data'!G30))="","",OFFSET('Hygiene Data'!$G$11,0,10*ROW('Hygiene Data'!G30)))</f>
        <v/>
      </c>
      <c r="DY36" s="272" t="str">
        <f ca="true">+IF(OFFSET('Hygiene Data'!$G$12,0,10*ROW('Hygiene Data'!G30))="","",OFFSET('Hygiene Data'!$G$12,0,10*ROW('Hygiene Data'!G30)))</f>
        <v/>
      </c>
      <c r="DZ36" s="272" t="str">
        <f ca="true">+IF(OFFSET('Hygiene Data'!$G$13,0,10*ROW('Hygiene Data'!G30))="","",OFFSET('Hygiene Data'!$G$13,0,10*ROW('Hygiene Data'!G30)))</f>
        <v/>
      </c>
      <c r="EA36" s="272" t="str">
        <f ca="true">+IF(OFFSET('Hygiene Data'!$H$11,0,10*ROW('Hygiene Data'!H30))="","",OFFSET('Hygiene Data'!$H$11,0,10*ROW('Hygiene Data'!H30)))</f>
        <v/>
      </c>
      <c r="EB36" s="272" t="str">
        <f ca="true">+IF(OFFSET('Hygiene Data'!$H$12,0,10*ROW('Hygiene Data'!H30))="","",OFFSET('Hygiene Data'!$H$12,0,10*ROW('Hygiene Data'!H30)))</f>
        <v/>
      </c>
      <c r="EC36" s="272" t="str">
        <f ca="true">+IF(OFFSET('Hygiene Data'!$H$13,0,10*ROW('Hygiene Data'!H30))="","",OFFSET('Hygiene Data'!$H$13,0,10*ROW('Hygiene Data'!H30)))</f>
        <v/>
      </c>
      <c r="ED36" s="272" t="str">
        <f ca="true">+IF(OFFSET('Hygiene Data'!$I$11,0,10*ROW('Hygiene Data'!I30))="","",OFFSET('Hygiene Data'!$I$11,0,10*ROW('Hygiene Data'!I30)))</f>
        <v/>
      </c>
      <c r="EE36" s="272" t="str">
        <f ca="true">+IF(OFFSET('Hygiene Data'!$I$12,0,10*ROW('Hygiene Data'!I30))="","",OFFSET('Hygiene Data'!$I$12,0,10*ROW('Hygiene Data'!I30)))</f>
        <v/>
      </c>
      <c r="EF36" s="27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2"/>
      <c r="BS37" s="272" t="str">
        <f ca="true">+IF(OFFSET('Water Data'!$D$27,0,10*ROW('Water Data'!D31))="","",OFFSET('Water Data'!$D$27,0,10*ROW('Water Data'!D31)))</f>
        <v/>
      </c>
      <c r="BT37" s="272" t="str">
        <f ca="true">+IF(OFFSET('Water Data'!$D$28,0,10*ROW('Water Data'!D31))="","",OFFSET('Water Data'!$D$28,0,10*ROW('Water Data'!D31)))</f>
        <v/>
      </c>
      <c r="BU37" s="272" t="str">
        <f ca="true">+IF(OFFSET('Water Data'!$D$29,0,10*ROW('Water Data'!D31))="","",OFFSET('Water Data'!$D$29,0,10*ROW('Water Data'!D31)))</f>
        <v/>
      </c>
      <c r="BV37" s="272" t="str">
        <f ca="true">+IF(OFFSET('Water Data'!$E$27,0,10*ROW('Water Data'!E31))="","",OFFSET('Water Data'!$E$27,0,10*ROW('Water Data'!E31)))</f>
        <v/>
      </c>
      <c r="BW37" s="272" t="str">
        <f ca="true">+IF(OFFSET('Water Data'!$E$28,0,10*ROW('Water Data'!E31))="","",OFFSET('Water Data'!$E$28,0,10*ROW('Water Data'!E31)))</f>
        <v/>
      </c>
      <c r="BX37" s="272" t="str">
        <f ca="true">+IF(OFFSET('Water Data'!$E$29,0,10*ROW('Water Data'!E31))="","",OFFSET('Water Data'!$E$29,0,10*ROW('Water Data'!E31)))</f>
        <v/>
      </c>
      <c r="BY37" s="272" t="str">
        <f ca="true">+IF(OFFSET('Water Data'!$F$27,0,10*ROW('Water Data'!F31))="","",OFFSET('Water Data'!$F$27,0,10*ROW('Water Data'!F31)))</f>
        <v/>
      </c>
      <c r="BZ37" s="272" t="str">
        <f ca="true">+IF(OFFSET('Water Data'!$F$28,0,10*ROW('Water Data'!F31))="","",OFFSET('Water Data'!$F$28,0,10*ROW('Water Data'!F31)))</f>
        <v/>
      </c>
      <c r="CA37" s="272" t="str">
        <f ca="true">+IF(OFFSET('Water Data'!$F$29,0,10*ROW('Water Data'!F31))="","",OFFSET('Water Data'!$F$29,0,10*ROW('Water Data'!F31)))</f>
        <v/>
      </c>
      <c r="CB37" s="272" t="str">
        <f ca="true">+IF(OFFSET('Water Data'!$G$27,0,10*ROW('Water Data'!G31))="","",OFFSET('Water Data'!$G$27,0,10*ROW('Water Data'!G31)))</f>
        <v/>
      </c>
      <c r="CC37" s="272" t="str">
        <f ca="true">+IF(OFFSET('Water Data'!$G$28,0,10*ROW('Water Data'!G31))="","",OFFSET('Water Data'!$G$28,0,10*ROW('Water Data'!G31)))</f>
        <v/>
      </c>
      <c r="CD37" s="272" t="str">
        <f ca="true">+IF(OFFSET('Water Data'!$G$29,0,10*ROW('Water Data'!G31))="","",OFFSET('Water Data'!$G$29,0,10*ROW('Water Data'!G31)))</f>
        <v/>
      </c>
      <c r="CE37" s="272" t="str">
        <f ca="true">+IF(OFFSET('Water Data'!$H$27,0,10*ROW('Water Data'!H31))="","",OFFSET('Water Data'!$H$27,0,10*ROW('Water Data'!H31)))</f>
        <v/>
      </c>
      <c r="CF37" s="272" t="str">
        <f ca="true">+IF(OFFSET('Water Data'!$H$28,0,10*ROW('Water Data'!H31))="","",OFFSET('Water Data'!$H$28,0,10*ROW('Water Data'!H31)))</f>
        <v/>
      </c>
      <c r="CG37" s="272" t="str">
        <f ca="true">+IF(OFFSET('Water Data'!$H$29,0,10*ROW('Water Data'!H31))="","",OFFSET('Water Data'!$H$29,0,10*ROW('Water Data'!H31)))</f>
        <v/>
      </c>
      <c r="CH37" s="272" t="str">
        <f ca="true">+IF(OFFSET('Water Data'!$I$27,0,10*ROW('Water Data'!I31))="","",OFFSET('Water Data'!$I$27,0,10*ROW('Water Data'!I31)))</f>
        <v/>
      </c>
      <c r="CI37" s="272" t="str">
        <f ca="true">+IF(OFFSET('Water Data'!$I$28,0,10*ROW('Water Data'!I31))="","",OFFSET('Water Data'!$I$28,0,10*ROW('Water Data'!I31)))</f>
        <v/>
      </c>
      <c r="CJ37" s="272" t="str">
        <f ca="true">+IF(OFFSET('Water Data'!$I$29,0,10*ROW('Water Data'!I31))="","",OFFSET('Water Data'!$I$29,0,10*ROW('Water Data'!I31)))</f>
        <v/>
      </c>
      <c r="CK37" s="272" t="str">
        <f ca="true">+IF(OFFSET('Sanitation Data'!$D$28,0,10*ROW('Sanitation Data'!D31))="","",OFFSET('Sanitation Data'!$D$28,0,10*ROW('Sanitation Data'!D31)))</f>
        <v/>
      </c>
      <c r="CL37" s="272" t="str">
        <f ca="true">+IF(OFFSET('Sanitation Data'!$D$29,0,10*ROW('Sanitation Data'!D31))="","",OFFSET('Sanitation Data'!$D$29,0,10*ROW('Sanitation Data'!D31)))</f>
        <v/>
      </c>
      <c r="CM37" s="272" t="str">
        <f ca="true">+IF(OFFSET('Sanitation Data'!$D$30,0,10*ROW('Sanitation Data'!D31))="","",OFFSET('Sanitation Data'!$D$30,0,10*ROW('Sanitation Data'!D31)))</f>
        <v/>
      </c>
      <c r="CN37" s="272" t="str">
        <f ca="true">+IF(OFFSET('Sanitation Data'!$D$31,0,10*ROW('Sanitation Data'!D31))="","",OFFSET('Sanitation Data'!$D$31,0,10*ROW('Sanitation Data'!D31)))</f>
        <v/>
      </c>
      <c r="CO37" s="272" t="str">
        <f ca="true">+IF(OFFSET('Sanitation Data'!$D$32,0,10*ROW('Sanitation Data'!D31))="","",OFFSET('Sanitation Data'!$D$32,0,10*ROW('Sanitation Data'!D31)))</f>
        <v/>
      </c>
      <c r="CP37" s="272" t="str">
        <f ca="true">+IF(OFFSET('Sanitation Data'!$E$28,0,10*ROW('Sanitation Data'!E31))="","",OFFSET('Sanitation Data'!$E$28,0,10*ROW('Sanitation Data'!E31)))</f>
        <v/>
      </c>
      <c r="CQ37" s="272" t="str">
        <f ca="true">+IF(OFFSET('Sanitation Data'!$E$29,0,10*ROW('Sanitation Data'!E31))="","",OFFSET('Sanitation Data'!$E$29,0,10*ROW('Sanitation Data'!E31)))</f>
        <v/>
      </c>
      <c r="CR37" s="272" t="str">
        <f ca="true">+IF(OFFSET('Sanitation Data'!$E$30,0,10*ROW('Sanitation Data'!E31))="","",OFFSET('Sanitation Data'!$E$30,0,10*ROW('Sanitation Data'!E31)))</f>
        <v/>
      </c>
      <c r="CS37" s="272" t="str">
        <f ca="true">+IF(OFFSET('Sanitation Data'!$E$31,0,10*ROW('Sanitation Data'!E31))="","",OFFSET('Sanitation Data'!$E$31,0,10*ROW('Sanitation Data'!E31)))</f>
        <v/>
      </c>
      <c r="CT37" s="272" t="str">
        <f ca="true">+IF(OFFSET('Sanitation Data'!$E$32,0,10*ROW('Sanitation Data'!E31))="","",OFFSET('Sanitation Data'!$E$32,0,10*ROW('Sanitation Data'!E31)))</f>
        <v/>
      </c>
      <c r="CU37" s="272" t="str">
        <f ca="true">+IF(OFFSET('Sanitation Data'!$F$28,0,10*ROW('Sanitation Data'!F31))="","",OFFSET('Sanitation Data'!$F$28,0,10*ROW('Sanitation Data'!F31)))</f>
        <v/>
      </c>
      <c r="CV37" s="272" t="str">
        <f ca="true">+IF(OFFSET('Sanitation Data'!$F$29,0,10*ROW('Sanitation Data'!F31))="","",OFFSET('Sanitation Data'!$F$29,0,10*ROW('Sanitation Data'!F31)))</f>
        <v/>
      </c>
      <c r="CW37" s="272" t="str">
        <f ca="true">+IF(OFFSET('Sanitation Data'!$F$30,0,10*ROW('Sanitation Data'!F31))="","",OFFSET('Sanitation Data'!$F$30,0,10*ROW('Sanitation Data'!F31)))</f>
        <v/>
      </c>
      <c r="CX37" s="272" t="str">
        <f ca="true">+IF(OFFSET('Sanitation Data'!$F$31,0,10*ROW('Sanitation Data'!F31))="","",OFFSET('Sanitation Data'!$F$31,0,10*ROW('Sanitation Data'!F31)))</f>
        <v/>
      </c>
      <c r="CY37" s="272" t="str">
        <f ca="true">+IF(OFFSET('Sanitation Data'!$F$32,0,10*ROW('Sanitation Data'!F31))="","",OFFSET('Sanitation Data'!$F$32,0,10*ROW('Sanitation Data'!F31)))</f>
        <v/>
      </c>
      <c r="CZ37" s="272" t="str">
        <f ca="true">+IF(OFFSET('Sanitation Data'!$G$28,0,10*ROW('Sanitation Data'!G31))="","",OFFSET('Sanitation Data'!$G$28,0,10*ROW('Sanitation Data'!G31)))</f>
        <v/>
      </c>
      <c r="DA37" s="272" t="str">
        <f ca="true">+IF(OFFSET('Sanitation Data'!$G$29,0,10*ROW('Sanitation Data'!G31))="","",OFFSET('Sanitation Data'!$G$29,0,10*ROW('Sanitation Data'!G31)))</f>
        <v/>
      </c>
      <c r="DB37" s="272" t="str">
        <f ca="true">+IF(OFFSET('Sanitation Data'!$G$30,0,10*ROW('Sanitation Data'!G31))="","",OFFSET('Sanitation Data'!$G$30,0,10*ROW('Sanitation Data'!G31)))</f>
        <v/>
      </c>
      <c r="DC37" s="272" t="str">
        <f ca="true">+IF(OFFSET('Sanitation Data'!$G$31,0,10*ROW('Sanitation Data'!G31))="","",OFFSET('Sanitation Data'!$G$31,0,10*ROW('Sanitation Data'!G31)))</f>
        <v/>
      </c>
      <c r="DD37" s="272" t="str">
        <f ca="true">+IF(OFFSET('Sanitation Data'!$G$32,0,10*ROW('Sanitation Data'!G31))="","",OFFSET('Sanitation Data'!$G$32,0,10*ROW('Sanitation Data'!G31)))</f>
        <v/>
      </c>
      <c r="DE37" s="272" t="str">
        <f ca="true">+IF(OFFSET('Sanitation Data'!$H$28,0,10*ROW('Sanitation Data'!H31))="","",OFFSET('Sanitation Data'!$H$28,0,10*ROW('Sanitation Data'!H31)))</f>
        <v/>
      </c>
      <c r="DF37" s="272" t="str">
        <f ca="true">+IF(OFFSET('Sanitation Data'!$H$29,0,10*ROW('Sanitation Data'!H31))="","",OFFSET('Sanitation Data'!$H$29,0,10*ROW('Sanitation Data'!H31)))</f>
        <v/>
      </c>
      <c r="DG37" s="272" t="str">
        <f ca="true">+IF(OFFSET('Sanitation Data'!$H$30,0,10*ROW('Sanitation Data'!H31))="","",OFFSET('Sanitation Data'!$H$30,0,10*ROW('Sanitation Data'!H31)))</f>
        <v/>
      </c>
      <c r="DH37" s="272" t="str">
        <f ca="true">+IF(OFFSET('Sanitation Data'!$H$31,0,10*ROW('Sanitation Data'!H31))="","",OFFSET('Sanitation Data'!$H$31,0,10*ROW('Sanitation Data'!H31)))</f>
        <v/>
      </c>
      <c r="DI37" s="272" t="str">
        <f ca="true">+IF(OFFSET('Sanitation Data'!$H$32,0,10*ROW('Sanitation Data'!H31))="","",OFFSET('Sanitation Data'!$H$32,0,10*ROW('Sanitation Data'!H31)))</f>
        <v/>
      </c>
      <c r="DJ37" s="272" t="str">
        <f ca="true">+IF(OFFSET('Sanitation Data'!$I$28,0,10*ROW('Sanitation Data'!I31))="","",OFFSET('Sanitation Data'!$I$28,0,10*ROW('Sanitation Data'!I31)))</f>
        <v/>
      </c>
      <c r="DK37" s="272" t="str">
        <f ca="true">+IF(OFFSET('Sanitation Data'!$I$29,0,10*ROW('Sanitation Data'!I31))="","",OFFSET('Sanitation Data'!$I$29,0,10*ROW('Sanitation Data'!I31)))</f>
        <v/>
      </c>
      <c r="DL37" s="272" t="str">
        <f ca="true">+IF(OFFSET('Sanitation Data'!$I$30,0,10*ROW('Sanitation Data'!I31))="","",OFFSET('Sanitation Data'!$I$30,0,10*ROW('Sanitation Data'!I31)))</f>
        <v/>
      </c>
      <c r="DM37" s="272" t="str">
        <f ca="true">+IF(OFFSET('Sanitation Data'!$I$31,0,10*ROW('Sanitation Data'!I31))="","",OFFSET('Sanitation Data'!$I$31,0,10*ROW('Sanitation Data'!I31)))</f>
        <v/>
      </c>
      <c r="DN37" s="272" t="str">
        <f ca="true">+IF(OFFSET('Sanitation Data'!$I$32,0,10*ROW('Sanitation Data'!I31))="","",OFFSET('Sanitation Data'!$I$32,0,10*ROW('Sanitation Data'!I31)))</f>
        <v/>
      </c>
      <c r="DO37" s="272" t="str">
        <f ca="true">+IF(OFFSET('Hygiene Data'!$D$11,0,10*ROW('Hygiene Data'!D31))="","",OFFSET('Hygiene Data'!$D$11,0,10*ROW('Hygiene Data'!D31)))</f>
        <v/>
      </c>
      <c r="DP37" s="272" t="str">
        <f ca="true">+IF(OFFSET('Hygiene Data'!$D$12,0,10*ROW('Hygiene Data'!D31))="","",OFFSET('Hygiene Data'!$D$12,0,10*ROW('Hygiene Data'!D31)))</f>
        <v/>
      </c>
      <c r="DQ37" s="272" t="str">
        <f ca="true">+IF(OFFSET('Hygiene Data'!$D$13,0,10*ROW('Hygiene Data'!D31))="","",OFFSET('Hygiene Data'!$D$13,0,10*ROW('Hygiene Data'!D31)))</f>
        <v/>
      </c>
      <c r="DR37" s="272" t="str">
        <f ca="true">+IF(OFFSET('Hygiene Data'!$E$11,0,10*ROW('Hygiene Data'!E31))="","",OFFSET('Hygiene Data'!$E$11,0,10*ROW('Hygiene Data'!E31)))</f>
        <v/>
      </c>
      <c r="DS37" s="272" t="str">
        <f ca="true">+IF(OFFSET('Hygiene Data'!$E$12,0,10*ROW('Hygiene Data'!E31))="","",OFFSET('Hygiene Data'!$E$12,0,10*ROW('Hygiene Data'!E31)))</f>
        <v/>
      </c>
      <c r="DT37" s="272" t="str">
        <f ca="true">+IF(OFFSET('Hygiene Data'!$E$13,0,10*ROW('Hygiene Data'!E31))="","",OFFSET('Hygiene Data'!$E$13,0,10*ROW('Hygiene Data'!E31)))</f>
        <v/>
      </c>
      <c r="DU37" s="272" t="str">
        <f ca="true">+IF(OFFSET('Hygiene Data'!$F$11,0,10*ROW('Hygiene Data'!F31))="","",OFFSET('Hygiene Data'!$F$11,0,10*ROW('Hygiene Data'!F31)))</f>
        <v/>
      </c>
      <c r="DV37" s="272" t="str">
        <f ca="true">+IF(OFFSET('Hygiene Data'!$F$12,0,10*ROW('Hygiene Data'!F31))="","",OFFSET('Hygiene Data'!$F$12,0,10*ROW('Hygiene Data'!F31)))</f>
        <v/>
      </c>
      <c r="DW37" s="272" t="str">
        <f ca="true">+IF(OFFSET('Hygiene Data'!$F$13,0,10*ROW('Hygiene Data'!F31))="","",OFFSET('Hygiene Data'!$F$13,0,10*ROW('Hygiene Data'!F31)))</f>
        <v/>
      </c>
      <c r="DX37" s="272" t="str">
        <f ca="true">+IF(OFFSET('Hygiene Data'!$G$11,0,10*ROW('Hygiene Data'!G31))="","",OFFSET('Hygiene Data'!$G$11,0,10*ROW('Hygiene Data'!G31)))</f>
        <v/>
      </c>
      <c r="DY37" s="272" t="str">
        <f ca="true">+IF(OFFSET('Hygiene Data'!$G$12,0,10*ROW('Hygiene Data'!G31))="","",OFFSET('Hygiene Data'!$G$12,0,10*ROW('Hygiene Data'!G31)))</f>
        <v/>
      </c>
      <c r="DZ37" s="272" t="str">
        <f ca="true">+IF(OFFSET('Hygiene Data'!$G$13,0,10*ROW('Hygiene Data'!G31))="","",OFFSET('Hygiene Data'!$G$13,0,10*ROW('Hygiene Data'!G31)))</f>
        <v/>
      </c>
      <c r="EA37" s="272" t="str">
        <f ca="true">+IF(OFFSET('Hygiene Data'!$H$11,0,10*ROW('Hygiene Data'!H31))="","",OFFSET('Hygiene Data'!$H$11,0,10*ROW('Hygiene Data'!H31)))</f>
        <v/>
      </c>
      <c r="EB37" s="272" t="str">
        <f ca="true">+IF(OFFSET('Hygiene Data'!$H$12,0,10*ROW('Hygiene Data'!H31))="","",OFFSET('Hygiene Data'!$H$12,0,10*ROW('Hygiene Data'!H31)))</f>
        <v/>
      </c>
      <c r="EC37" s="272" t="str">
        <f ca="true">+IF(OFFSET('Hygiene Data'!$H$13,0,10*ROW('Hygiene Data'!H31))="","",OFFSET('Hygiene Data'!$H$13,0,10*ROW('Hygiene Data'!H31)))</f>
        <v/>
      </c>
      <c r="ED37" s="272" t="str">
        <f ca="true">+IF(OFFSET('Hygiene Data'!$I$11,0,10*ROW('Hygiene Data'!I31))="","",OFFSET('Hygiene Data'!$I$11,0,10*ROW('Hygiene Data'!I31)))</f>
        <v/>
      </c>
      <c r="EE37" s="272" t="str">
        <f ca="true">+IF(OFFSET('Hygiene Data'!$I$12,0,10*ROW('Hygiene Data'!I31))="","",OFFSET('Hygiene Data'!$I$12,0,10*ROW('Hygiene Data'!I31)))</f>
        <v/>
      </c>
      <c r="EF37" s="27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2"/>
      <c r="BS38" s="272" t="str">
        <f ca="true">+IF(OFFSET('Water Data'!$D$27,0,10*ROW('Water Data'!D32))="","",OFFSET('Water Data'!$D$27,0,10*ROW('Water Data'!D32)))</f>
        <v/>
      </c>
      <c r="BT38" s="272" t="str">
        <f ca="true">+IF(OFFSET('Water Data'!$D$28,0,10*ROW('Water Data'!D32))="","",OFFSET('Water Data'!$D$28,0,10*ROW('Water Data'!D32)))</f>
        <v/>
      </c>
      <c r="BU38" s="272" t="str">
        <f ca="true">+IF(OFFSET('Water Data'!$D$29,0,10*ROW('Water Data'!D32))="","",OFFSET('Water Data'!$D$29,0,10*ROW('Water Data'!D32)))</f>
        <v/>
      </c>
      <c r="BV38" s="272" t="str">
        <f ca="true">+IF(OFFSET('Water Data'!$E$27,0,10*ROW('Water Data'!E32))="","",OFFSET('Water Data'!$E$27,0,10*ROW('Water Data'!E32)))</f>
        <v/>
      </c>
      <c r="BW38" s="272" t="str">
        <f ca="true">+IF(OFFSET('Water Data'!$E$28,0,10*ROW('Water Data'!E32))="","",OFFSET('Water Data'!$E$28,0,10*ROW('Water Data'!E32)))</f>
        <v/>
      </c>
      <c r="BX38" s="272" t="str">
        <f ca="true">+IF(OFFSET('Water Data'!$E$29,0,10*ROW('Water Data'!E32))="","",OFFSET('Water Data'!$E$29,0,10*ROW('Water Data'!E32)))</f>
        <v/>
      </c>
      <c r="BY38" s="272" t="str">
        <f ca="true">+IF(OFFSET('Water Data'!$F$27,0,10*ROW('Water Data'!F32))="","",OFFSET('Water Data'!$F$27,0,10*ROW('Water Data'!F32)))</f>
        <v/>
      </c>
      <c r="BZ38" s="272" t="str">
        <f ca="true">+IF(OFFSET('Water Data'!$F$28,0,10*ROW('Water Data'!F32))="","",OFFSET('Water Data'!$F$28,0,10*ROW('Water Data'!F32)))</f>
        <v/>
      </c>
      <c r="CA38" s="272" t="str">
        <f ca="true">+IF(OFFSET('Water Data'!$F$29,0,10*ROW('Water Data'!F32))="","",OFFSET('Water Data'!$F$29,0,10*ROW('Water Data'!F32)))</f>
        <v/>
      </c>
      <c r="CB38" s="272" t="str">
        <f ca="true">+IF(OFFSET('Water Data'!$G$27,0,10*ROW('Water Data'!G32))="","",OFFSET('Water Data'!$G$27,0,10*ROW('Water Data'!G32)))</f>
        <v/>
      </c>
      <c r="CC38" s="272" t="str">
        <f ca="true">+IF(OFFSET('Water Data'!$G$28,0,10*ROW('Water Data'!G32))="","",OFFSET('Water Data'!$G$28,0,10*ROW('Water Data'!G32)))</f>
        <v/>
      </c>
      <c r="CD38" s="272" t="str">
        <f ca="true">+IF(OFFSET('Water Data'!$G$29,0,10*ROW('Water Data'!G32))="","",OFFSET('Water Data'!$G$29,0,10*ROW('Water Data'!G32)))</f>
        <v/>
      </c>
      <c r="CE38" s="272" t="str">
        <f ca="true">+IF(OFFSET('Water Data'!$H$27,0,10*ROW('Water Data'!H32))="","",OFFSET('Water Data'!$H$27,0,10*ROW('Water Data'!H32)))</f>
        <v/>
      </c>
      <c r="CF38" s="272" t="str">
        <f ca="true">+IF(OFFSET('Water Data'!$H$28,0,10*ROW('Water Data'!H32))="","",OFFSET('Water Data'!$H$28,0,10*ROW('Water Data'!H32)))</f>
        <v/>
      </c>
      <c r="CG38" s="272" t="str">
        <f ca="true">+IF(OFFSET('Water Data'!$H$29,0,10*ROW('Water Data'!H32))="","",OFFSET('Water Data'!$H$29,0,10*ROW('Water Data'!H32)))</f>
        <v/>
      </c>
      <c r="CH38" s="272" t="str">
        <f ca="true">+IF(OFFSET('Water Data'!$I$27,0,10*ROW('Water Data'!I32))="","",OFFSET('Water Data'!$I$27,0,10*ROW('Water Data'!I32)))</f>
        <v/>
      </c>
      <c r="CI38" s="272" t="str">
        <f ca="true">+IF(OFFSET('Water Data'!$I$28,0,10*ROW('Water Data'!I32))="","",OFFSET('Water Data'!$I$28,0,10*ROW('Water Data'!I32)))</f>
        <v/>
      </c>
      <c r="CJ38" s="272" t="str">
        <f ca="true">+IF(OFFSET('Water Data'!$I$29,0,10*ROW('Water Data'!I32))="","",OFFSET('Water Data'!$I$29,0,10*ROW('Water Data'!I32)))</f>
        <v/>
      </c>
      <c r="CK38" s="272" t="str">
        <f ca="true">+IF(OFFSET('Sanitation Data'!$D$28,0,10*ROW('Sanitation Data'!D32))="","",OFFSET('Sanitation Data'!$D$28,0,10*ROW('Sanitation Data'!D32)))</f>
        <v/>
      </c>
      <c r="CL38" s="272" t="str">
        <f ca="true">+IF(OFFSET('Sanitation Data'!$D$29,0,10*ROW('Sanitation Data'!D32))="","",OFFSET('Sanitation Data'!$D$29,0,10*ROW('Sanitation Data'!D32)))</f>
        <v/>
      </c>
      <c r="CM38" s="272" t="str">
        <f ca="true">+IF(OFFSET('Sanitation Data'!$D$30,0,10*ROW('Sanitation Data'!D32))="","",OFFSET('Sanitation Data'!$D$30,0,10*ROW('Sanitation Data'!D32)))</f>
        <v/>
      </c>
      <c r="CN38" s="272" t="str">
        <f ca="true">+IF(OFFSET('Sanitation Data'!$D$31,0,10*ROW('Sanitation Data'!D32))="","",OFFSET('Sanitation Data'!$D$31,0,10*ROW('Sanitation Data'!D32)))</f>
        <v/>
      </c>
      <c r="CO38" s="272" t="str">
        <f ca="true">+IF(OFFSET('Sanitation Data'!$D$32,0,10*ROW('Sanitation Data'!D32))="","",OFFSET('Sanitation Data'!$D$32,0,10*ROW('Sanitation Data'!D32)))</f>
        <v/>
      </c>
      <c r="CP38" s="272" t="str">
        <f ca="true">+IF(OFFSET('Sanitation Data'!$E$28,0,10*ROW('Sanitation Data'!E32))="","",OFFSET('Sanitation Data'!$E$28,0,10*ROW('Sanitation Data'!E32)))</f>
        <v/>
      </c>
      <c r="CQ38" s="272" t="str">
        <f ca="true">+IF(OFFSET('Sanitation Data'!$E$29,0,10*ROW('Sanitation Data'!E32))="","",OFFSET('Sanitation Data'!$E$29,0,10*ROW('Sanitation Data'!E32)))</f>
        <v/>
      </c>
      <c r="CR38" s="272" t="str">
        <f ca="true">+IF(OFFSET('Sanitation Data'!$E$30,0,10*ROW('Sanitation Data'!E32))="","",OFFSET('Sanitation Data'!$E$30,0,10*ROW('Sanitation Data'!E32)))</f>
        <v/>
      </c>
      <c r="CS38" s="272" t="str">
        <f ca="true">+IF(OFFSET('Sanitation Data'!$E$31,0,10*ROW('Sanitation Data'!E32))="","",OFFSET('Sanitation Data'!$E$31,0,10*ROW('Sanitation Data'!E32)))</f>
        <v/>
      </c>
      <c r="CT38" s="272" t="str">
        <f ca="true">+IF(OFFSET('Sanitation Data'!$E$32,0,10*ROW('Sanitation Data'!E32))="","",OFFSET('Sanitation Data'!$E$32,0,10*ROW('Sanitation Data'!E32)))</f>
        <v/>
      </c>
      <c r="CU38" s="272" t="str">
        <f ca="true">+IF(OFFSET('Sanitation Data'!$F$28,0,10*ROW('Sanitation Data'!F32))="","",OFFSET('Sanitation Data'!$F$28,0,10*ROW('Sanitation Data'!F32)))</f>
        <v/>
      </c>
      <c r="CV38" s="272" t="str">
        <f ca="true">+IF(OFFSET('Sanitation Data'!$F$29,0,10*ROW('Sanitation Data'!F32))="","",OFFSET('Sanitation Data'!$F$29,0,10*ROW('Sanitation Data'!F32)))</f>
        <v/>
      </c>
      <c r="CW38" s="272" t="str">
        <f ca="true">+IF(OFFSET('Sanitation Data'!$F$30,0,10*ROW('Sanitation Data'!F32))="","",OFFSET('Sanitation Data'!$F$30,0,10*ROW('Sanitation Data'!F32)))</f>
        <v/>
      </c>
      <c r="CX38" s="272" t="str">
        <f ca="true">+IF(OFFSET('Sanitation Data'!$F$31,0,10*ROW('Sanitation Data'!F32))="","",OFFSET('Sanitation Data'!$F$31,0,10*ROW('Sanitation Data'!F32)))</f>
        <v/>
      </c>
      <c r="CY38" s="272" t="str">
        <f ca="true">+IF(OFFSET('Sanitation Data'!$F$32,0,10*ROW('Sanitation Data'!F32))="","",OFFSET('Sanitation Data'!$F$32,0,10*ROW('Sanitation Data'!F32)))</f>
        <v/>
      </c>
      <c r="CZ38" s="272" t="str">
        <f ca="true">+IF(OFFSET('Sanitation Data'!$G$28,0,10*ROW('Sanitation Data'!G32))="","",OFFSET('Sanitation Data'!$G$28,0,10*ROW('Sanitation Data'!G32)))</f>
        <v/>
      </c>
      <c r="DA38" s="272" t="str">
        <f ca="true">+IF(OFFSET('Sanitation Data'!$G$29,0,10*ROW('Sanitation Data'!G32))="","",OFFSET('Sanitation Data'!$G$29,0,10*ROW('Sanitation Data'!G32)))</f>
        <v/>
      </c>
      <c r="DB38" s="272" t="str">
        <f ca="true">+IF(OFFSET('Sanitation Data'!$G$30,0,10*ROW('Sanitation Data'!G32))="","",OFFSET('Sanitation Data'!$G$30,0,10*ROW('Sanitation Data'!G32)))</f>
        <v/>
      </c>
      <c r="DC38" s="272" t="str">
        <f ca="true">+IF(OFFSET('Sanitation Data'!$G$31,0,10*ROW('Sanitation Data'!G32))="","",OFFSET('Sanitation Data'!$G$31,0,10*ROW('Sanitation Data'!G32)))</f>
        <v/>
      </c>
      <c r="DD38" s="272" t="str">
        <f ca="true">+IF(OFFSET('Sanitation Data'!$G$32,0,10*ROW('Sanitation Data'!G32))="","",OFFSET('Sanitation Data'!$G$32,0,10*ROW('Sanitation Data'!G32)))</f>
        <v/>
      </c>
      <c r="DE38" s="272" t="str">
        <f ca="true">+IF(OFFSET('Sanitation Data'!$H$28,0,10*ROW('Sanitation Data'!H32))="","",OFFSET('Sanitation Data'!$H$28,0,10*ROW('Sanitation Data'!H32)))</f>
        <v/>
      </c>
      <c r="DF38" s="272" t="str">
        <f ca="true">+IF(OFFSET('Sanitation Data'!$H$29,0,10*ROW('Sanitation Data'!H32))="","",OFFSET('Sanitation Data'!$H$29,0,10*ROW('Sanitation Data'!H32)))</f>
        <v/>
      </c>
      <c r="DG38" s="272" t="str">
        <f ca="true">+IF(OFFSET('Sanitation Data'!$H$30,0,10*ROW('Sanitation Data'!H32))="","",OFFSET('Sanitation Data'!$H$30,0,10*ROW('Sanitation Data'!H32)))</f>
        <v/>
      </c>
      <c r="DH38" s="272" t="str">
        <f ca="true">+IF(OFFSET('Sanitation Data'!$H$31,0,10*ROW('Sanitation Data'!H32))="","",OFFSET('Sanitation Data'!$H$31,0,10*ROW('Sanitation Data'!H32)))</f>
        <v/>
      </c>
      <c r="DI38" s="272" t="str">
        <f ca="true">+IF(OFFSET('Sanitation Data'!$H$32,0,10*ROW('Sanitation Data'!H32))="","",OFFSET('Sanitation Data'!$H$32,0,10*ROW('Sanitation Data'!H32)))</f>
        <v/>
      </c>
      <c r="DJ38" s="272" t="str">
        <f ca="true">+IF(OFFSET('Sanitation Data'!$I$28,0,10*ROW('Sanitation Data'!I32))="","",OFFSET('Sanitation Data'!$I$28,0,10*ROW('Sanitation Data'!I32)))</f>
        <v/>
      </c>
      <c r="DK38" s="272" t="str">
        <f ca="true">+IF(OFFSET('Sanitation Data'!$I$29,0,10*ROW('Sanitation Data'!I32))="","",OFFSET('Sanitation Data'!$I$29,0,10*ROW('Sanitation Data'!I32)))</f>
        <v/>
      </c>
      <c r="DL38" s="272" t="str">
        <f ca="true">+IF(OFFSET('Sanitation Data'!$I$30,0,10*ROW('Sanitation Data'!I32))="","",OFFSET('Sanitation Data'!$I$30,0,10*ROW('Sanitation Data'!I32)))</f>
        <v/>
      </c>
      <c r="DM38" s="272" t="str">
        <f ca="true">+IF(OFFSET('Sanitation Data'!$I$31,0,10*ROW('Sanitation Data'!I32))="","",OFFSET('Sanitation Data'!$I$31,0,10*ROW('Sanitation Data'!I32)))</f>
        <v/>
      </c>
      <c r="DN38" s="272" t="str">
        <f ca="true">+IF(OFFSET('Sanitation Data'!$I$32,0,10*ROW('Sanitation Data'!I32))="","",OFFSET('Sanitation Data'!$I$32,0,10*ROW('Sanitation Data'!I32)))</f>
        <v/>
      </c>
      <c r="DO38" s="272" t="str">
        <f ca="true">+IF(OFFSET('Hygiene Data'!$D$11,0,10*ROW('Hygiene Data'!D32))="","",OFFSET('Hygiene Data'!$D$11,0,10*ROW('Hygiene Data'!D32)))</f>
        <v/>
      </c>
      <c r="DP38" s="272" t="str">
        <f ca="true">+IF(OFFSET('Hygiene Data'!$D$12,0,10*ROW('Hygiene Data'!D32))="","",OFFSET('Hygiene Data'!$D$12,0,10*ROW('Hygiene Data'!D32)))</f>
        <v/>
      </c>
      <c r="DQ38" s="272" t="str">
        <f ca="true">+IF(OFFSET('Hygiene Data'!$D$13,0,10*ROW('Hygiene Data'!D32))="","",OFFSET('Hygiene Data'!$D$13,0,10*ROW('Hygiene Data'!D32)))</f>
        <v/>
      </c>
      <c r="DR38" s="272" t="str">
        <f ca="true">+IF(OFFSET('Hygiene Data'!$E$11,0,10*ROW('Hygiene Data'!E32))="","",OFFSET('Hygiene Data'!$E$11,0,10*ROW('Hygiene Data'!E32)))</f>
        <v/>
      </c>
      <c r="DS38" s="272" t="str">
        <f ca="true">+IF(OFFSET('Hygiene Data'!$E$12,0,10*ROW('Hygiene Data'!E32))="","",OFFSET('Hygiene Data'!$E$12,0,10*ROW('Hygiene Data'!E32)))</f>
        <v/>
      </c>
      <c r="DT38" s="272" t="str">
        <f ca="true">+IF(OFFSET('Hygiene Data'!$E$13,0,10*ROW('Hygiene Data'!E32))="","",OFFSET('Hygiene Data'!$E$13,0,10*ROW('Hygiene Data'!E32)))</f>
        <v/>
      </c>
      <c r="DU38" s="272" t="str">
        <f ca="true">+IF(OFFSET('Hygiene Data'!$F$11,0,10*ROW('Hygiene Data'!F32))="","",OFFSET('Hygiene Data'!$F$11,0,10*ROW('Hygiene Data'!F32)))</f>
        <v/>
      </c>
      <c r="DV38" s="272" t="str">
        <f ca="true">+IF(OFFSET('Hygiene Data'!$F$12,0,10*ROW('Hygiene Data'!F32))="","",OFFSET('Hygiene Data'!$F$12,0,10*ROW('Hygiene Data'!F32)))</f>
        <v/>
      </c>
      <c r="DW38" s="272" t="str">
        <f ca="true">+IF(OFFSET('Hygiene Data'!$F$13,0,10*ROW('Hygiene Data'!F32))="","",OFFSET('Hygiene Data'!$F$13,0,10*ROW('Hygiene Data'!F32)))</f>
        <v/>
      </c>
      <c r="DX38" s="272" t="str">
        <f ca="true">+IF(OFFSET('Hygiene Data'!$G$11,0,10*ROW('Hygiene Data'!G32))="","",OFFSET('Hygiene Data'!$G$11,0,10*ROW('Hygiene Data'!G32)))</f>
        <v/>
      </c>
      <c r="DY38" s="272" t="str">
        <f ca="true">+IF(OFFSET('Hygiene Data'!$G$12,0,10*ROW('Hygiene Data'!G32))="","",OFFSET('Hygiene Data'!$G$12,0,10*ROW('Hygiene Data'!G32)))</f>
        <v/>
      </c>
      <c r="DZ38" s="272" t="str">
        <f ca="true">+IF(OFFSET('Hygiene Data'!$G$13,0,10*ROW('Hygiene Data'!G32))="","",OFFSET('Hygiene Data'!$G$13,0,10*ROW('Hygiene Data'!G32)))</f>
        <v/>
      </c>
      <c r="EA38" s="272" t="str">
        <f ca="true">+IF(OFFSET('Hygiene Data'!$H$11,0,10*ROW('Hygiene Data'!H32))="","",OFFSET('Hygiene Data'!$H$11,0,10*ROW('Hygiene Data'!H32)))</f>
        <v/>
      </c>
      <c r="EB38" s="272" t="str">
        <f ca="true">+IF(OFFSET('Hygiene Data'!$H$12,0,10*ROW('Hygiene Data'!H32))="","",OFFSET('Hygiene Data'!$H$12,0,10*ROW('Hygiene Data'!H32)))</f>
        <v/>
      </c>
      <c r="EC38" s="272" t="str">
        <f ca="true">+IF(OFFSET('Hygiene Data'!$H$13,0,10*ROW('Hygiene Data'!H32))="","",OFFSET('Hygiene Data'!$H$13,0,10*ROW('Hygiene Data'!H32)))</f>
        <v/>
      </c>
      <c r="ED38" s="272" t="str">
        <f ca="true">+IF(OFFSET('Hygiene Data'!$I$11,0,10*ROW('Hygiene Data'!I32))="","",OFFSET('Hygiene Data'!$I$11,0,10*ROW('Hygiene Data'!I32)))</f>
        <v/>
      </c>
      <c r="EE38" s="272" t="str">
        <f ca="true">+IF(OFFSET('Hygiene Data'!$I$12,0,10*ROW('Hygiene Data'!I32))="","",OFFSET('Hygiene Data'!$I$12,0,10*ROW('Hygiene Data'!I32)))</f>
        <v/>
      </c>
      <c r="EF38" s="27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2"/>
      <c r="BS39" s="272" t="str">
        <f ca="true">+IF(OFFSET('Water Data'!$D$27,0,10*ROW('Water Data'!D33))="","",OFFSET('Water Data'!$D$27,0,10*ROW('Water Data'!D33)))</f>
        <v/>
      </c>
      <c r="BT39" s="272" t="str">
        <f ca="true">+IF(OFFSET('Water Data'!$D$28,0,10*ROW('Water Data'!D33))="","",OFFSET('Water Data'!$D$28,0,10*ROW('Water Data'!D33)))</f>
        <v/>
      </c>
      <c r="BU39" s="272" t="str">
        <f ca="true">+IF(OFFSET('Water Data'!$D$29,0,10*ROW('Water Data'!D33))="","",OFFSET('Water Data'!$D$29,0,10*ROW('Water Data'!D33)))</f>
        <v/>
      </c>
      <c r="BV39" s="272" t="str">
        <f ca="true">+IF(OFFSET('Water Data'!$E$27,0,10*ROW('Water Data'!E33))="","",OFFSET('Water Data'!$E$27,0,10*ROW('Water Data'!E33)))</f>
        <v/>
      </c>
      <c r="BW39" s="272" t="str">
        <f ca="true">+IF(OFFSET('Water Data'!$E$28,0,10*ROW('Water Data'!E33))="","",OFFSET('Water Data'!$E$28,0,10*ROW('Water Data'!E33)))</f>
        <v/>
      </c>
      <c r="BX39" s="272" t="str">
        <f ca="true">+IF(OFFSET('Water Data'!$E$29,0,10*ROW('Water Data'!E33))="","",OFFSET('Water Data'!$E$29,0,10*ROW('Water Data'!E33)))</f>
        <v/>
      </c>
      <c r="BY39" s="272" t="str">
        <f ca="true">+IF(OFFSET('Water Data'!$F$27,0,10*ROW('Water Data'!F33))="","",OFFSET('Water Data'!$F$27,0,10*ROW('Water Data'!F33)))</f>
        <v/>
      </c>
      <c r="BZ39" s="272" t="str">
        <f ca="true">+IF(OFFSET('Water Data'!$F$28,0,10*ROW('Water Data'!F33))="","",OFFSET('Water Data'!$F$28,0,10*ROW('Water Data'!F33)))</f>
        <v/>
      </c>
      <c r="CA39" s="272" t="str">
        <f ca="true">+IF(OFFSET('Water Data'!$F$29,0,10*ROW('Water Data'!F33))="","",OFFSET('Water Data'!$F$29,0,10*ROW('Water Data'!F33)))</f>
        <v/>
      </c>
      <c r="CB39" s="272" t="str">
        <f ca="true">+IF(OFFSET('Water Data'!$G$27,0,10*ROW('Water Data'!G33))="","",OFFSET('Water Data'!$G$27,0,10*ROW('Water Data'!G33)))</f>
        <v/>
      </c>
      <c r="CC39" s="272" t="str">
        <f ca="true">+IF(OFFSET('Water Data'!$G$28,0,10*ROW('Water Data'!G33))="","",OFFSET('Water Data'!$G$28,0,10*ROW('Water Data'!G33)))</f>
        <v/>
      </c>
      <c r="CD39" s="272" t="str">
        <f ca="true">+IF(OFFSET('Water Data'!$G$29,0,10*ROW('Water Data'!G33))="","",OFFSET('Water Data'!$G$29,0,10*ROW('Water Data'!G33)))</f>
        <v/>
      </c>
      <c r="CE39" s="272" t="str">
        <f ca="true">+IF(OFFSET('Water Data'!$H$27,0,10*ROW('Water Data'!H33))="","",OFFSET('Water Data'!$H$27,0,10*ROW('Water Data'!H33)))</f>
        <v/>
      </c>
      <c r="CF39" s="272" t="str">
        <f ca="true">+IF(OFFSET('Water Data'!$H$28,0,10*ROW('Water Data'!H33))="","",OFFSET('Water Data'!$H$28,0,10*ROW('Water Data'!H33)))</f>
        <v/>
      </c>
      <c r="CG39" s="272" t="str">
        <f ca="true">+IF(OFFSET('Water Data'!$H$29,0,10*ROW('Water Data'!H33))="","",OFFSET('Water Data'!$H$29,0,10*ROW('Water Data'!H33)))</f>
        <v/>
      </c>
      <c r="CH39" s="272" t="str">
        <f ca="true">+IF(OFFSET('Water Data'!$I$27,0,10*ROW('Water Data'!I33))="","",OFFSET('Water Data'!$I$27,0,10*ROW('Water Data'!I33)))</f>
        <v/>
      </c>
      <c r="CI39" s="272" t="str">
        <f ca="true">+IF(OFFSET('Water Data'!$I$28,0,10*ROW('Water Data'!I33))="","",OFFSET('Water Data'!$I$28,0,10*ROW('Water Data'!I33)))</f>
        <v/>
      </c>
      <c r="CJ39" s="272" t="str">
        <f ca="true">+IF(OFFSET('Water Data'!$I$29,0,10*ROW('Water Data'!I33))="","",OFFSET('Water Data'!$I$29,0,10*ROW('Water Data'!I33)))</f>
        <v/>
      </c>
      <c r="CK39" s="272" t="str">
        <f ca="true">+IF(OFFSET('Sanitation Data'!$D$28,0,10*ROW('Sanitation Data'!D33))="","",OFFSET('Sanitation Data'!$D$28,0,10*ROW('Sanitation Data'!D33)))</f>
        <v/>
      </c>
      <c r="CL39" s="272" t="str">
        <f ca="true">+IF(OFFSET('Sanitation Data'!$D$29,0,10*ROW('Sanitation Data'!D33))="","",OFFSET('Sanitation Data'!$D$29,0,10*ROW('Sanitation Data'!D33)))</f>
        <v/>
      </c>
      <c r="CM39" s="272" t="str">
        <f ca="true">+IF(OFFSET('Sanitation Data'!$D$30,0,10*ROW('Sanitation Data'!D33))="","",OFFSET('Sanitation Data'!$D$30,0,10*ROW('Sanitation Data'!D33)))</f>
        <v/>
      </c>
      <c r="CN39" s="272" t="str">
        <f ca="true">+IF(OFFSET('Sanitation Data'!$D$31,0,10*ROW('Sanitation Data'!D33))="","",OFFSET('Sanitation Data'!$D$31,0,10*ROW('Sanitation Data'!D33)))</f>
        <v/>
      </c>
      <c r="CO39" s="272" t="str">
        <f ca="true">+IF(OFFSET('Sanitation Data'!$D$32,0,10*ROW('Sanitation Data'!D33))="","",OFFSET('Sanitation Data'!$D$32,0,10*ROW('Sanitation Data'!D33)))</f>
        <v/>
      </c>
      <c r="CP39" s="272" t="str">
        <f ca="true">+IF(OFFSET('Sanitation Data'!$E$28,0,10*ROW('Sanitation Data'!E33))="","",OFFSET('Sanitation Data'!$E$28,0,10*ROW('Sanitation Data'!E33)))</f>
        <v/>
      </c>
      <c r="CQ39" s="272" t="str">
        <f ca="true">+IF(OFFSET('Sanitation Data'!$E$29,0,10*ROW('Sanitation Data'!E33))="","",OFFSET('Sanitation Data'!$E$29,0,10*ROW('Sanitation Data'!E33)))</f>
        <v/>
      </c>
      <c r="CR39" s="272" t="str">
        <f ca="true">+IF(OFFSET('Sanitation Data'!$E$30,0,10*ROW('Sanitation Data'!E33))="","",OFFSET('Sanitation Data'!$E$30,0,10*ROW('Sanitation Data'!E33)))</f>
        <v/>
      </c>
      <c r="CS39" s="272" t="str">
        <f ca="true">+IF(OFFSET('Sanitation Data'!$E$31,0,10*ROW('Sanitation Data'!E33))="","",OFFSET('Sanitation Data'!$E$31,0,10*ROW('Sanitation Data'!E33)))</f>
        <v/>
      </c>
      <c r="CT39" s="272" t="str">
        <f ca="true">+IF(OFFSET('Sanitation Data'!$E$32,0,10*ROW('Sanitation Data'!E33))="","",OFFSET('Sanitation Data'!$E$32,0,10*ROW('Sanitation Data'!E33)))</f>
        <v/>
      </c>
      <c r="CU39" s="272" t="str">
        <f ca="true">+IF(OFFSET('Sanitation Data'!$F$28,0,10*ROW('Sanitation Data'!F33))="","",OFFSET('Sanitation Data'!$F$28,0,10*ROW('Sanitation Data'!F33)))</f>
        <v/>
      </c>
      <c r="CV39" s="272" t="str">
        <f ca="true">+IF(OFFSET('Sanitation Data'!$F$29,0,10*ROW('Sanitation Data'!F33))="","",OFFSET('Sanitation Data'!$F$29,0,10*ROW('Sanitation Data'!F33)))</f>
        <v/>
      </c>
      <c r="CW39" s="272" t="str">
        <f ca="true">+IF(OFFSET('Sanitation Data'!$F$30,0,10*ROW('Sanitation Data'!F33))="","",OFFSET('Sanitation Data'!$F$30,0,10*ROW('Sanitation Data'!F33)))</f>
        <v/>
      </c>
      <c r="CX39" s="272" t="str">
        <f ca="true">+IF(OFFSET('Sanitation Data'!$F$31,0,10*ROW('Sanitation Data'!F33))="","",OFFSET('Sanitation Data'!$F$31,0,10*ROW('Sanitation Data'!F33)))</f>
        <v/>
      </c>
      <c r="CY39" s="272" t="str">
        <f ca="true">+IF(OFFSET('Sanitation Data'!$F$32,0,10*ROW('Sanitation Data'!F33))="","",OFFSET('Sanitation Data'!$F$32,0,10*ROW('Sanitation Data'!F33)))</f>
        <v/>
      </c>
      <c r="CZ39" s="272" t="str">
        <f ca="true">+IF(OFFSET('Sanitation Data'!$G$28,0,10*ROW('Sanitation Data'!G33))="","",OFFSET('Sanitation Data'!$G$28,0,10*ROW('Sanitation Data'!G33)))</f>
        <v/>
      </c>
      <c r="DA39" s="272" t="str">
        <f ca="true">+IF(OFFSET('Sanitation Data'!$G$29,0,10*ROW('Sanitation Data'!G33))="","",OFFSET('Sanitation Data'!$G$29,0,10*ROW('Sanitation Data'!G33)))</f>
        <v/>
      </c>
      <c r="DB39" s="272" t="str">
        <f ca="true">+IF(OFFSET('Sanitation Data'!$G$30,0,10*ROW('Sanitation Data'!G33))="","",OFFSET('Sanitation Data'!$G$30,0,10*ROW('Sanitation Data'!G33)))</f>
        <v/>
      </c>
      <c r="DC39" s="272" t="str">
        <f ca="true">+IF(OFFSET('Sanitation Data'!$G$31,0,10*ROW('Sanitation Data'!G33))="","",OFFSET('Sanitation Data'!$G$31,0,10*ROW('Sanitation Data'!G33)))</f>
        <v/>
      </c>
      <c r="DD39" s="272" t="str">
        <f ca="true">+IF(OFFSET('Sanitation Data'!$G$32,0,10*ROW('Sanitation Data'!G33))="","",OFFSET('Sanitation Data'!$G$32,0,10*ROW('Sanitation Data'!G33)))</f>
        <v/>
      </c>
      <c r="DE39" s="272" t="str">
        <f ca="true">+IF(OFFSET('Sanitation Data'!$H$28,0,10*ROW('Sanitation Data'!H33))="","",OFFSET('Sanitation Data'!$H$28,0,10*ROW('Sanitation Data'!H33)))</f>
        <v/>
      </c>
      <c r="DF39" s="272" t="str">
        <f ca="true">+IF(OFFSET('Sanitation Data'!$H$29,0,10*ROW('Sanitation Data'!H33))="","",OFFSET('Sanitation Data'!$H$29,0,10*ROW('Sanitation Data'!H33)))</f>
        <v/>
      </c>
      <c r="DG39" s="272" t="str">
        <f ca="true">+IF(OFFSET('Sanitation Data'!$H$30,0,10*ROW('Sanitation Data'!H33))="","",OFFSET('Sanitation Data'!$H$30,0,10*ROW('Sanitation Data'!H33)))</f>
        <v/>
      </c>
      <c r="DH39" s="272" t="str">
        <f ca="true">+IF(OFFSET('Sanitation Data'!$H$31,0,10*ROW('Sanitation Data'!H33))="","",OFFSET('Sanitation Data'!$H$31,0,10*ROW('Sanitation Data'!H33)))</f>
        <v/>
      </c>
      <c r="DI39" s="272" t="str">
        <f ca="true">+IF(OFFSET('Sanitation Data'!$H$32,0,10*ROW('Sanitation Data'!H33))="","",OFFSET('Sanitation Data'!$H$32,0,10*ROW('Sanitation Data'!H33)))</f>
        <v/>
      </c>
      <c r="DJ39" s="272" t="str">
        <f ca="true">+IF(OFFSET('Sanitation Data'!$I$28,0,10*ROW('Sanitation Data'!I33))="","",OFFSET('Sanitation Data'!$I$28,0,10*ROW('Sanitation Data'!I33)))</f>
        <v/>
      </c>
      <c r="DK39" s="272" t="str">
        <f ca="true">+IF(OFFSET('Sanitation Data'!$I$29,0,10*ROW('Sanitation Data'!I33))="","",OFFSET('Sanitation Data'!$I$29,0,10*ROW('Sanitation Data'!I33)))</f>
        <v/>
      </c>
      <c r="DL39" s="272" t="str">
        <f ca="true">+IF(OFFSET('Sanitation Data'!$I$30,0,10*ROW('Sanitation Data'!I33))="","",OFFSET('Sanitation Data'!$I$30,0,10*ROW('Sanitation Data'!I33)))</f>
        <v/>
      </c>
      <c r="DM39" s="272" t="str">
        <f ca="true">+IF(OFFSET('Sanitation Data'!$I$31,0,10*ROW('Sanitation Data'!I33))="","",OFFSET('Sanitation Data'!$I$31,0,10*ROW('Sanitation Data'!I33)))</f>
        <v/>
      </c>
      <c r="DN39" s="272" t="str">
        <f ca="true">+IF(OFFSET('Sanitation Data'!$I$32,0,10*ROW('Sanitation Data'!I33))="","",OFFSET('Sanitation Data'!$I$32,0,10*ROW('Sanitation Data'!I33)))</f>
        <v/>
      </c>
      <c r="DO39" s="272" t="str">
        <f ca="true">+IF(OFFSET('Hygiene Data'!$D$11,0,10*ROW('Hygiene Data'!D33))="","",OFFSET('Hygiene Data'!$D$11,0,10*ROW('Hygiene Data'!D33)))</f>
        <v/>
      </c>
      <c r="DP39" s="272" t="str">
        <f ca="true">+IF(OFFSET('Hygiene Data'!$D$12,0,10*ROW('Hygiene Data'!D33))="","",OFFSET('Hygiene Data'!$D$12,0,10*ROW('Hygiene Data'!D33)))</f>
        <v/>
      </c>
      <c r="DQ39" s="272" t="str">
        <f ca="true">+IF(OFFSET('Hygiene Data'!$D$13,0,10*ROW('Hygiene Data'!D33))="","",OFFSET('Hygiene Data'!$D$13,0,10*ROW('Hygiene Data'!D33)))</f>
        <v/>
      </c>
      <c r="DR39" s="272" t="str">
        <f ca="true">+IF(OFFSET('Hygiene Data'!$E$11,0,10*ROW('Hygiene Data'!E33))="","",OFFSET('Hygiene Data'!$E$11,0,10*ROW('Hygiene Data'!E33)))</f>
        <v/>
      </c>
      <c r="DS39" s="272" t="str">
        <f ca="true">+IF(OFFSET('Hygiene Data'!$E$12,0,10*ROW('Hygiene Data'!E33))="","",OFFSET('Hygiene Data'!$E$12,0,10*ROW('Hygiene Data'!E33)))</f>
        <v/>
      </c>
      <c r="DT39" s="272" t="str">
        <f ca="true">+IF(OFFSET('Hygiene Data'!$E$13,0,10*ROW('Hygiene Data'!E33))="","",OFFSET('Hygiene Data'!$E$13,0,10*ROW('Hygiene Data'!E33)))</f>
        <v/>
      </c>
      <c r="DU39" s="272" t="str">
        <f ca="true">+IF(OFFSET('Hygiene Data'!$F$11,0,10*ROW('Hygiene Data'!F33))="","",OFFSET('Hygiene Data'!$F$11,0,10*ROW('Hygiene Data'!F33)))</f>
        <v/>
      </c>
      <c r="DV39" s="272" t="str">
        <f ca="true">+IF(OFFSET('Hygiene Data'!$F$12,0,10*ROW('Hygiene Data'!F33))="","",OFFSET('Hygiene Data'!$F$12,0,10*ROW('Hygiene Data'!F33)))</f>
        <v/>
      </c>
      <c r="DW39" s="272" t="str">
        <f ca="true">+IF(OFFSET('Hygiene Data'!$F$13,0,10*ROW('Hygiene Data'!F33))="","",OFFSET('Hygiene Data'!$F$13,0,10*ROW('Hygiene Data'!F33)))</f>
        <v/>
      </c>
      <c r="DX39" s="272" t="str">
        <f ca="true">+IF(OFFSET('Hygiene Data'!$G$11,0,10*ROW('Hygiene Data'!G33))="","",OFFSET('Hygiene Data'!$G$11,0,10*ROW('Hygiene Data'!G33)))</f>
        <v/>
      </c>
      <c r="DY39" s="272" t="str">
        <f ca="true">+IF(OFFSET('Hygiene Data'!$G$12,0,10*ROW('Hygiene Data'!G33))="","",OFFSET('Hygiene Data'!$G$12,0,10*ROW('Hygiene Data'!G33)))</f>
        <v/>
      </c>
      <c r="DZ39" s="272" t="str">
        <f ca="true">+IF(OFFSET('Hygiene Data'!$G$13,0,10*ROW('Hygiene Data'!G33))="","",OFFSET('Hygiene Data'!$G$13,0,10*ROW('Hygiene Data'!G33)))</f>
        <v/>
      </c>
      <c r="EA39" s="272" t="str">
        <f ca="true">+IF(OFFSET('Hygiene Data'!$H$11,0,10*ROW('Hygiene Data'!H33))="","",OFFSET('Hygiene Data'!$H$11,0,10*ROW('Hygiene Data'!H33)))</f>
        <v/>
      </c>
      <c r="EB39" s="272" t="str">
        <f ca="true">+IF(OFFSET('Hygiene Data'!$H$12,0,10*ROW('Hygiene Data'!H33))="","",OFFSET('Hygiene Data'!$H$12,0,10*ROW('Hygiene Data'!H33)))</f>
        <v/>
      </c>
      <c r="EC39" s="272" t="str">
        <f ca="true">+IF(OFFSET('Hygiene Data'!$H$13,0,10*ROW('Hygiene Data'!H33))="","",OFFSET('Hygiene Data'!$H$13,0,10*ROW('Hygiene Data'!H33)))</f>
        <v/>
      </c>
      <c r="ED39" s="272" t="str">
        <f ca="true">+IF(OFFSET('Hygiene Data'!$I$11,0,10*ROW('Hygiene Data'!I33))="","",OFFSET('Hygiene Data'!$I$11,0,10*ROW('Hygiene Data'!I33)))</f>
        <v/>
      </c>
      <c r="EE39" s="272" t="str">
        <f ca="true">+IF(OFFSET('Hygiene Data'!$I$12,0,10*ROW('Hygiene Data'!I33))="","",OFFSET('Hygiene Data'!$I$12,0,10*ROW('Hygiene Data'!I33)))</f>
        <v/>
      </c>
      <c r="EF39" s="27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2"/>
      <c r="BS40" s="272" t="str">
        <f ca="true">+IF(OFFSET('Water Data'!$D$27,0,10*ROW('Water Data'!D34))="","",OFFSET('Water Data'!$D$27,0,10*ROW('Water Data'!D34)))</f>
        <v/>
      </c>
      <c r="BT40" s="272" t="str">
        <f ca="true">+IF(OFFSET('Water Data'!$D$28,0,10*ROW('Water Data'!D34))="","",OFFSET('Water Data'!$D$28,0,10*ROW('Water Data'!D34)))</f>
        <v/>
      </c>
      <c r="BU40" s="272" t="str">
        <f ca="true">+IF(OFFSET('Water Data'!$D$29,0,10*ROW('Water Data'!D34))="","",OFFSET('Water Data'!$D$29,0,10*ROW('Water Data'!D34)))</f>
        <v/>
      </c>
      <c r="BV40" s="272" t="str">
        <f ca="true">+IF(OFFSET('Water Data'!$E$27,0,10*ROW('Water Data'!E34))="","",OFFSET('Water Data'!$E$27,0,10*ROW('Water Data'!E34)))</f>
        <v/>
      </c>
      <c r="BW40" s="272" t="str">
        <f ca="true">+IF(OFFSET('Water Data'!$E$28,0,10*ROW('Water Data'!E34))="","",OFFSET('Water Data'!$E$28,0,10*ROW('Water Data'!E34)))</f>
        <v/>
      </c>
      <c r="BX40" s="272" t="str">
        <f ca="true">+IF(OFFSET('Water Data'!$E$29,0,10*ROW('Water Data'!E34))="","",OFFSET('Water Data'!$E$29,0,10*ROW('Water Data'!E34)))</f>
        <v/>
      </c>
      <c r="BY40" s="272" t="str">
        <f ca="true">+IF(OFFSET('Water Data'!$F$27,0,10*ROW('Water Data'!F34))="","",OFFSET('Water Data'!$F$27,0,10*ROW('Water Data'!F34)))</f>
        <v/>
      </c>
      <c r="BZ40" s="272" t="str">
        <f ca="true">+IF(OFFSET('Water Data'!$F$28,0,10*ROW('Water Data'!F34))="","",OFFSET('Water Data'!$F$28,0,10*ROW('Water Data'!F34)))</f>
        <v/>
      </c>
      <c r="CA40" s="272" t="str">
        <f ca="true">+IF(OFFSET('Water Data'!$F$29,0,10*ROW('Water Data'!F34))="","",OFFSET('Water Data'!$F$29,0,10*ROW('Water Data'!F34)))</f>
        <v/>
      </c>
      <c r="CB40" s="272" t="str">
        <f ca="true">+IF(OFFSET('Water Data'!$G$27,0,10*ROW('Water Data'!G34))="","",OFFSET('Water Data'!$G$27,0,10*ROW('Water Data'!G34)))</f>
        <v/>
      </c>
      <c r="CC40" s="272" t="str">
        <f ca="true">+IF(OFFSET('Water Data'!$G$28,0,10*ROW('Water Data'!G34))="","",OFFSET('Water Data'!$G$28,0,10*ROW('Water Data'!G34)))</f>
        <v/>
      </c>
      <c r="CD40" s="272" t="str">
        <f ca="true">+IF(OFFSET('Water Data'!$G$29,0,10*ROW('Water Data'!G34))="","",OFFSET('Water Data'!$G$29,0,10*ROW('Water Data'!G34)))</f>
        <v/>
      </c>
      <c r="CE40" s="272" t="str">
        <f ca="true">+IF(OFFSET('Water Data'!$H$27,0,10*ROW('Water Data'!H34))="","",OFFSET('Water Data'!$H$27,0,10*ROW('Water Data'!H34)))</f>
        <v/>
      </c>
      <c r="CF40" s="272" t="str">
        <f ca="true">+IF(OFFSET('Water Data'!$H$28,0,10*ROW('Water Data'!H34))="","",OFFSET('Water Data'!$H$28,0,10*ROW('Water Data'!H34)))</f>
        <v/>
      </c>
      <c r="CG40" s="272" t="str">
        <f ca="true">+IF(OFFSET('Water Data'!$H$29,0,10*ROW('Water Data'!H34))="","",OFFSET('Water Data'!$H$29,0,10*ROW('Water Data'!H34)))</f>
        <v/>
      </c>
      <c r="CH40" s="272" t="str">
        <f ca="true">+IF(OFFSET('Water Data'!$I$27,0,10*ROW('Water Data'!I34))="","",OFFSET('Water Data'!$I$27,0,10*ROW('Water Data'!I34)))</f>
        <v/>
      </c>
      <c r="CI40" s="272" t="str">
        <f ca="true">+IF(OFFSET('Water Data'!$I$28,0,10*ROW('Water Data'!I34))="","",OFFSET('Water Data'!$I$28,0,10*ROW('Water Data'!I34)))</f>
        <v/>
      </c>
      <c r="CJ40" s="272" t="str">
        <f ca="true">+IF(OFFSET('Water Data'!$I$29,0,10*ROW('Water Data'!I34))="","",OFFSET('Water Data'!$I$29,0,10*ROW('Water Data'!I34)))</f>
        <v/>
      </c>
      <c r="CK40" s="272" t="str">
        <f ca="true">+IF(OFFSET('Sanitation Data'!$D$28,0,10*ROW('Sanitation Data'!D34))="","",OFFSET('Sanitation Data'!$D$28,0,10*ROW('Sanitation Data'!D34)))</f>
        <v/>
      </c>
      <c r="CL40" s="272" t="str">
        <f ca="true">+IF(OFFSET('Sanitation Data'!$D$29,0,10*ROW('Sanitation Data'!D34))="","",OFFSET('Sanitation Data'!$D$29,0,10*ROW('Sanitation Data'!D34)))</f>
        <v/>
      </c>
      <c r="CM40" s="272" t="str">
        <f ca="true">+IF(OFFSET('Sanitation Data'!$D$30,0,10*ROW('Sanitation Data'!D34))="","",OFFSET('Sanitation Data'!$D$30,0,10*ROW('Sanitation Data'!D34)))</f>
        <v/>
      </c>
      <c r="CN40" s="272" t="str">
        <f ca="true">+IF(OFFSET('Sanitation Data'!$D$31,0,10*ROW('Sanitation Data'!D34))="","",OFFSET('Sanitation Data'!$D$31,0,10*ROW('Sanitation Data'!D34)))</f>
        <v/>
      </c>
      <c r="CO40" s="272" t="str">
        <f ca="true">+IF(OFFSET('Sanitation Data'!$D$32,0,10*ROW('Sanitation Data'!D34))="","",OFFSET('Sanitation Data'!$D$32,0,10*ROW('Sanitation Data'!D34)))</f>
        <v/>
      </c>
      <c r="CP40" s="272" t="str">
        <f ca="true">+IF(OFFSET('Sanitation Data'!$E$28,0,10*ROW('Sanitation Data'!E34))="","",OFFSET('Sanitation Data'!$E$28,0,10*ROW('Sanitation Data'!E34)))</f>
        <v/>
      </c>
      <c r="CQ40" s="272" t="str">
        <f ca="true">+IF(OFFSET('Sanitation Data'!$E$29,0,10*ROW('Sanitation Data'!E34))="","",OFFSET('Sanitation Data'!$E$29,0,10*ROW('Sanitation Data'!E34)))</f>
        <v/>
      </c>
      <c r="CR40" s="272" t="str">
        <f ca="true">+IF(OFFSET('Sanitation Data'!$E$30,0,10*ROW('Sanitation Data'!E34))="","",OFFSET('Sanitation Data'!$E$30,0,10*ROW('Sanitation Data'!E34)))</f>
        <v/>
      </c>
      <c r="CS40" s="272" t="str">
        <f ca="true">+IF(OFFSET('Sanitation Data'!$E$31,0,10*ROW('Sanitation Data'!E34))="","",OFFSET('Sanitation Data'!$E$31,0,10*ROW('Sanitation Data'!E34)))</f>
        <v/>
      </c>
      <c r="CT40" s="272" t="str">
        <f ca="true">+IF(OFFSET('Sanitation Data'!$E$32,0,10*ROW('Sanitation Data'!E34))="","",OFFSET('Sanitation Data'!$E$32,0,10*ROW('Sanitation Data'!E34)))</f>
        <v/>
      </c>
      <c r="CU40" s="272" t="str">
        <f ca="true">+IF(OFFSET('Sanitation Data'!$F$28,0,10*ROW('Sanitation Data'!F34))="","",OFFSET('Sanitation Data'!$F$28,0,10*ROW('Sanitation Data'!F34)))</f>
        <v/>
      </c>
      <c r="CV40" s="272" t="str">
        <f ca="true">+IF(OFFSET('Sanitation Data'!$F$29,0,10*ROW('Sanitation Data'!F34))="","",OFFSET('Sanitation Data'!$F$29,0,10*ROW('Sanitation Data'!F34)))</f>
        <v/>
      </c>
      <c r="CW40" s="272" t="str">
        <f ca="true">+IF(OFFSET('Sanitation Data'!$F$30,0,10*ROW('Sanitation Data'!F34))="","",OFFSET('Sanitation Data'!$F$30,0,10*ROW('Sanitation Data'!F34)))</f>
        <v/>
      </c>
      <c r="CX40" s="272" t="str">
        <f ca="true">+IF(OFFSET('Sanitation Data'!$F$31,0,10*ROW('Sanitation Data'!F34))="","",OFFSET('Sanitation Data'!$F$31,0,10*ROW('Sanitation Data'!F34)))</f>
        <v/>
      </c>
      <c r="CY40" s="272" t="str">
        <f ca="true">+IF(OFFSET('Sanitation Data'!$F$32,0,10*ROW('Sanitation Data'!F34))="","",OFFSET('Sanitation Data'!$F$32,0,10*ROW('Sanitation Data'!F34)))</f>
        <v/>
      </c>
      <c r="CZ40" s="272" t="str">
        <f ca="true">+IF(OFFSET('Sanitation Data'!$G$28,0,10*ROW('Sanitation Data'!G34))="","",OFFSET('Sanitation Data'!$G$28,0,10*ROW('Sanitation Data'!G34)))</f>
        <v/>
      </c>
      <c r="DA40" s="272" t="str">
        <f ca="true">+IF(OFFSET('Sanitation Data'!$G$29,0,10*ROW('Sanitation Data'!G34))="","",OFFSET('Sanitation Data'!$G$29,0,10*ROW('Sanitation Data'!G34)))</f>
        <v/>
      </c>
      <c r="DB40" s="272" t="str">
        <f ca="true">+IF(OFFSET('Sanitation Data'!$G$30,0,10*ROW('Sanitation Data'!G34))="","",OFFSET('Sanitation Data'!$G$30,0,10*ROW('Sanitation Data'!G34)))</f>
        <v/>
      </c>
      <c r="DC40" s="272" t="str">
        <f ca="true">+IF(OFFSET('Sanitation Data'!$G$31,0,10*ROW('Sanitation Data'!G34))="","",OFFSET('Sanitation Data'!$G$31,0,10*ROW('Sanitation Data'!G34)))</f>
        <v/>
      </c>
      <c r="DD40" s="272" t="str">
        <f ca="true">+IF(OFFSET('Sanitation Data'!$G$32,0,10*ROW('Sanitation Data'!G34))="","",OFFSET('Sanitation Data'!$G$32,0,10*ROW('Sanitation Data'!G34)))</f>
        <v/>
      </c>
      <c r="DE40" s="272" t="str">
        <f ca="true">+IF(OFFSET('Sanitation Data'!$H$28,0,10*ROW('Sanitation Data'!H34))="","",OFFSET('Sanitation Data'!$H$28,0,10*ROW('Sanitation Data'!H34)))</f>
        <v/>
      </c>
      <c r="DF40" s="272" t="str">
        <f ca="true">+IF(OFFSET('Sanitation Data'!$H$29,0,10*ROW('Sanitation Data'!H34))="","",OFFSET('Sanitation Data'!$H$29,0,10*ROW('Sanitation Data'!H34)))</f>
        <v/>
      </c>
      <c r="DG40" s="272" t="str">
        <f ca="true">+IF(OFFSET('Sanitation Data'!$H$30,0,10*ROW('Sanitation Data'!H34))="","",OFFSET('Sanitation Data'!$H$30,0,10*ROW('Sanitation Data'!H34)))</f>
        <v/>
      </c>
      <c r="DH40" s="272" t="str">
        <f ca="true">+IF(OFFSET('Sanitation Data'!$H$31,0,10*ROW('Sanitation Data'!H34))="","",OFFSET('Sanitation Data'!$H$31,0,10*ROW('Sanitation Data'!H34)))</f>
        <v/>
      </c>
      <c r="DI40" s="272" t="str">
        <f ca="true">+IF(OFFSET('Sanitation Data'!$H$32,0,10*ROW('Sanitation Data'!H34))="","",OFFSET('Sanitation Data'!$H$32,0,10*ROW('Sanitation Data'!H34)))</f>
        <v/>
      </c>
      <c r="DJ40" s="272" t="str">
        <f ca="true">+IF(OFFSET('Sanitation Data'!$I$28,0,10*ROW('Sanitation Data'!I34))="","",OFFSET('Sanitation Data'!$I$28,0,10*ROW('Sanitation Data'!I34)))</f>
        <v/>
      </c>
      <c r="DK40" s="272" t="str">
        <f ca="true">+IF(OFFSET('Sanitation Data'!$I$29,0,10*ROW('Sanitation Data'!I34))="","",OFFSET('Sanitation Data'!$I$29,0,10*ROW('Sanitation Data'!I34)))</f>
        <v/>
      </c>
      <c r="DL40" s="272" t="str">
        <f ca="true">+IF(OFFSET('Sanitation Data'!$I$30,0,10*ROW('Sanitation Data'!I34))="","",OFFSET('Sanitation Data'!$I$30,0,10*ROW('Sanitation Data'!I34)))</f>
        <v/>
      </c>
      <c r="DM40" s="272" t="str">
        <f ca="true">+IF(OFFSET('Sanitation Data'!$I$31,0,10*ROW('Sanitation Data'!I34))="","",OFFSET('Sanitation Data'!$I$31,0,10*ROW('Sanitation Data'!I34)))</f>
        <v/>
      </c>
      <c r="DN40" s="272" t="str">
        <f ca="true">+IF(OFFSET('Sanitation Data'!$I$32,0,10*ROW('Sanitation Data'!I34))="","",OFFSET('Sanitation Data'!$I$32,0,10*ROW('Sanitation Data'!I34)))</f>
        <v/>
      </c>
      <c r="DO40" s="272" t="str">
        <f ca="true">+IF(OFFSET('Hygiene Data'!$D$11,0,10*ROW('Hygiene Data'!D34))="","",OFFSET('Hygiene Data'!$D$11,0,10*ROW('Hygiene Data'!D34)))</f>
        <v/>
      </c>
      <c r="DP40" s="272" t="str">
        <f ca="true">+IF(OFFSET('Hygiene Data'!$D$12,0,10*ROW('Hygiene Data'!D34))="","",OFFSET('Hygiene Data'!$D$12,0,10*ROW('Hygiene Data'!D34)))</f>
        <v/>
      </c>
      <c r="DQ40" s="272" t="str">
        <f ca="true">+IF(OFFSET('Hygiene Data'!$D$13,0,10*ROW('Hygiene Data'!D34))="","",OFFSET('Hygiene Data'!$D$13,0,10*ROW('Hygiene Data'!D34)))</f>
        <v/>
      </c>
      <c r="DR40" s="272" t="str">
        <f ca="true">+IF(OFFSET('Hygiene Data'!$E$11,0,10*ROW('Hygiene Data'!E34))="","",OFFSET('Hygiene Data'!$E$11,0,10*ROW('Hygiene Data'!E34)))</f>
        <v/>
      </c>
      <c r="DS40" s="272" t="str">
        <f ca="true">+IF(OFFSET('Hygiene Data'!$E$12,0,10*ROW('Hygiene Data'!E34))="","",OFFSET('Hygiene Data'!$E$12,0,10*ROW('Hygiene Data'!E34)))</f>
        <v/>
      </c>
      <c r="DT40" s="272" t="str">
        <f ca="true">+IF(OFFSET('Hygiene Data'!$E$13,0,10*ROW('Hygiene Data'!E34))="","",OFFSET('Hygiene Data'!$E$13,0,10*ROW('Hygiene Data'!E34)))</f>
        <v/>
      </c>
      <c r="DU40" s="272" t="str">
        <f ca="true">+IF(OFFSET('Hygiene Data'!$F$11,0,10*ROW('Hygiene Data'!F34))="","",OFFSET('Hygiene Data'!$F$11,0,10*ROW('Hygiene Data'!F34)))</f>
        <v/>
      </c>
      <c r="DV40" s="272" t="str">
        <f ca="true">+IF(OFFSET('Hygiene Data'!$F$12,0,10*ROW('Hygiene Data'!F34))="","",OFFSET('Hygiene Data'!$F$12,0,10*ROW('Hygiene Data'!F34)))</f>
        <v/>
      </c>
      <c r="DW40" s="272" t="str">
        <f ca="true">+IF(OFFSET('Hygiene Data'!$F$13,0,10*ROW('Hygiene Data'!F34))="","",OFFSET('Hygiene Data'!$F$13,0,10*ROW('Hygiene Data'!F34)))</f>
        <v/>
      </c>
      <c r="DX40" s="272" t="str">
        <f ca="true">+IF(OFFSET('Hygiene Data'!$G$11,0,10*ROW('Hygiene Data'!G34))="","",OFFSET('Hygiene Data'!$G$11,0,10*ROW('Hygiene Data'!G34)))</f>
        <v/>
      </c>
      <c r="DY40" s="272" t="str">
        <f ca="true">+IF(OFFSET('Hygiene Data'!$G$12,0,10*ROW('Hygiene Data'!G34))="","",OFFSET('Hygiene Data'!$G$12,0,10*ROW('Hygiene Data'!G34)))</f>
        <v/>
      </c>
      <c r="DZ40" s="272" t="str">
        <f ca="true">+IF(OFFSET('Hygiene Data'!$G$13,0,10*ROW('Hygiene Data'!G34))="","",OFFSET('Hygiene Data'!$G$13,0,10*ROW('Hygiene Data'!G34)))</f>
        <v/>
      </c>
      <c r="EA40" s="272" t="str">
        <f ca="true">+IF(OFFSET('Hygiene Data'!$H$11,0,10*ROW('Hygiene Data'!H34))="","",OFFSET('Hygiene Data'!$H$11,0,10*ROW('Hygiene Data'!H34)))</f>
        <v/>
      </c>
      <c r="EB40" s="272" t="str">
        <f ca="true">+IF(OFFSET('Hygiene Data'!$H$12,0,10*ROW('Hygiene Data'!H34))="","",OFFSET('Hygiene Data'!$H$12,0,10*ROW('Hygiene Data'!H34)))</f>
        <v/>
      </c>
      <c r="EC40" s="272" t="str">
        <f ca="true">+IF(OFFSET('Hygiene Data'!$H$13,0,10*ROW('Hygiene Data'!H34))="","",OFFSET('Hygiene Data'!$H$13,0,10*ROW('Hygiene Data'!H34)))</f>
        <v/>
      </c>
      <c r="ED40" s="272" t="str">
        <f ca="true">+IF(OFFSET('Hygiene Data'!$I$11,0,10*ROW('Hygiene Data'!I34))="","",OFFSET('Hygiene Data'!$I$11,0,10*ROW('Hygiene Data'!I34)))</f>
        <v/>
      </c>
      <c r="EE40" s="272" t="str">
        <f ca="true">+IF(OFFSET('Hygiene Data'!$I$12,0,10*ROW('Hygiene Data'!I34))="","",OFFSET('Hygiene Data'!$I$12,0,10*ROW('Hygiene Data'!I34)))</f>
        <v/>
      </c>
      <c r="EF40" s="27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2"/>
      <c r="BS41" s="272" t="str">
        <f ca="true">+IF(OFFSET('Water Data'!$D$27,0,10*ROW('Water Data'!D35))="","",OFFSET('Water Data'!$D$27,0,10*ROW('Water Data'!D35)))</f>
        <v/>
      </c>
      <c r="BT41" s="272" t="str">
        <f ca="true">+IF(OFFSET('Water Data'!$D$28,0,10*ROW('Water Data'!D35))="","",OFFSET('Water Data'!$D$28,0,10*ROW('Water Data'!D35)))</f>
        <v/>
      </c>
      <c r="BU41" s="272" t="str">
        <f ca="true">+IF(OFFSET('Water Data'!$D$29,0,10*ROW('Water Data'!D35))="","",OFFSET('Water Data'!$D$29,0,10*ROW('Water Data'!D35)))</f>
        <v/>
      </c>
      <c r="BV41" s="272" t="str">
        <f ca="true">+IF(OFFSET('Water Data'!$E$27,0,10*ROW('Water Data'!E35))="","",OFFSET('Water Data'!$E$27,0,10*ROW('Water Data'!E35)))</f>
        <v/>
      </c>
      <c r="BW41" s="272" t="str">
        <f ca="true">+IF(OFFSET('Water Data'!$E$28,0,10*ROW('Water Data'!E35))="","",OFFSET('Water Data'!$E$28,0,10*ROW('Water Data'!E35)))</f>
        <v/>
      </c>
      <c r="BX41" s="272" t="str">
        <f ca="true">+IF(OFFSET('Water Data'!$E$29,0,10*ROW('Water Data'!E35))="","",OFFSET('Water Data'!$E$29,0,10*ROW('Water Data'!E35)))</f>
        <v/>
      </c>
      <c r="BY41" s="272" t="str">
        <f ca="true">+IF(OFFSET('Water Data'!$F$27,0,10*ROW('Water Data'!F35))="","",OFFSET('Water Data'!$F$27,0,10*ROW('Water Data'!F35)))</f>
        <v/>
      </c>
      <c r="BZ41" s="272" t="str">
        <f ca="true">+IF(OFFSET('Water Data'!$F$28,0,10*ROW('Water Data'!F35))="","",OFFSET('Water Data'!$F$28,0,10*ROW('Water Data'!F35)))</f>
        <v/>
      </c>
      <c r="CA41" s="272" t="str">
        <f ca="true">+IF(OFFSET('Water Data'!$F$29,0,10*ROW('Water Data'!F35))="","",OFFSET('Water Data'!$F$29,0,10*ROW('Water Data'!F35)))</f>
        <v/>
      </c>
      <c r="CB41" s="272" t="str">
        <f ca="true">+IF(OFFSET('Water Data'!$G$27,0,10*ROW('Water Data'!G35))="","",OFFSET('Water Data'!$G$27,0,10*ROW('Water Data'!G35)))</f>
        <v/>
      </c>
      <c r="CC41" s="272" t="str">
        <f ca="true">+IF(OFFSET('Water Data'!$G$28,0,10*ROW('Water Data'!G35))="","",OFFSET('Water Data'!$G$28,0,10*ROW('Water Data'!G35)))</f>
        <v/>
      </c>
      <c r="CD41" s="272" t="str">
        <f ca="true">+IF(OFFSET('Water Data'!$G$29,0,10*ROW('Water Data'!G35))="","",OFFSET('Water Data'!$G$29,0,10*ROW('Water Data'!G35)))</f>
        <v/>
      </c>
      <c r="CE41" s="272" t="str">
        <f ca="true">+IF(OFFSET('Water Data'!$H$27,0,10*ROW('Water Data'!H35))="","",OFFSET('Water Data'!$H$27,0,10*ROW('Water Data'!H35)))</f>
        <v/>
      </c>
      <c r="CF41" s="272" t="str">
        <f ca="true">+IF(OFFSET('Water Data'!$H$28,0,10*ROW('Water Data'!H35))="","",OFFSET('Water Data'!$H$28,0,10*ROW('Water Data'!H35)))</f>
        <v/>
      </c>
      <c r="CG41" s="272" t="str">
        <f ca="true">+IF(OFFSET('Water Data'!$H$29,0,10*ROW('Water Data'!H35))="","",OFFSET('Water Data'!$H$29,0,10*ROW('Water Data'!H35)))</f>
        <v/>
      </c>
      <c r="CH41" s="272" t="str">
        <f ca="true">+IF(OFFSET('Water Data'!$I$27,0,10*ROW('Water Data'!I35))="","",OFFSET('Water Data'!$I$27,0,10*ROW('Water Data'!I35)))</f>
        <v/>
      </c>
      <c r="CI41" s="272" t="str">
        <f ca="true">+IF(OFFSET('Water Data'!$I$28,0,10*ROW('Water Data'!I35))="","",OFFSET('Water Data'!$I$28,0,10*ROW('Water Data'!I35)))</f>
        <v/>
      </c>
      <c r="CJ41" s="272" t="str">
        <f ca="true">+IF(OFFSET('Water Data'!$I$29,0,10*ROW('Water Data'!I35))="","",OFFSET('Water Data'!$I$29,0,10*ROW('Water Data'!I35)))</f>
        <v/>
      </c>
      <c r="CK41" s="272" t="str">
        <f ca="true">+IF(OFFSET('Sanitation Data'!$D$28,0,10*ROW('Sanitation Data'!D35))="","",OFFSET('Sanitation Data'!$D$28,0,10*ROW('Sanitation Data'!D35)))</f>
        <v/>
      </c>
      <c r="CL41" s="272" t="str">
        <f ca="true">+IF(OFFSET('Sanitation Data'!$D$29,0,10*ROW('Sanitation Data'!D35))="","",OFFSET('Sanitation Data'!$D$29,0,10*ROW('Sanitation Data'!D35)))</f>
        <v/>
      </c>
      <c r="CM41" s="272" t="str">
        <f ca="true">+IF(OFFSET('Sanitation Data'!$D$30,0,10*ROW('Sanitation Data'!D35))="","",OFFSET('Sanitation Data'!$D$30,0,10*ROW('Sanitation Data'!D35)))</f>
        <v/>
      </c>
      <c r="CN41" s="272" t="str">
        <f ca="true">+IF(OFFSET('Sanitation Data'!$D$31,0,10*ROW('Sanitation Data'!D35))="","",OFFSET('Sanitation Data'!$D$31,0,10*ROW('Sanitation Data'!D35)))</f>
        <v/>
      </c>
      <c r="CO41" s="272" t="str">
        <f ca="true">+IF(OFFSET('Sanitation Data'!$D$32,0,10*ROW('Sanitation Data'!D35))="","",OFFSET('Sanitation Data'!$D$32,0,10*ROW('Sanitation Data'!D35)))</f>
        <v/>
      </c>
      <c r="CP41" s="272" t="str">
        <f ca="true">+IF(OFFSET('Sanitation Data'!$E$28,0,10*ROW('Sanitation Data'!E35))="","",OFFSET('Sanitation Data'!$E$28,0,10*ROW('Sanitation Data'!E35)))</f>
        <v/>
      </c>
      <c r="CQ41" s="272" t="str">
        <f ca="true">+IF(OFFSET('Sanitation Data'!$E$29,0,10*ROW('Sanitation Data'!E35))="","",OFFSET('Sanitation Data'!$E$29,0,10*ROW('Sanitation Data'!E35)))</f>
        <v/>
      </c>
      <c r="CR41" s="272" t="str">
        <f ca="true">+IF(OFFSET('Sanitation Data'!$E$30,0,10*ROW('Sanitation Data'!E35))="","",OFFSET('Sanitation Data'!$E$30,0,10*ROW('Sanitation Data'!E35)))</f>
        <v/>
      </c>
      <c r="CS41" s="272" t="str">
        <f ca="true">+IF(OFFSET('Sanitation Data'!$E$31,0,10*ROW('Sanitation Data'!E35))="","",OFFSET('Sanitation Data'!$E$31,0,10*ROW('Sanitation Data'!E35)))</f>
        <v/>
      </c>
      <c r="CT41" s="272" t="str">
        <f ca="true">+IF(OFFSET('Sanitation Data'!$E$32,0,10*ROW('Sanitation Data'!E35))="","",OFFSET('Sanitation Data'!$E$32,0,10*ROW('Sanitation Data'!E35)))</f>
        <v/>
      </c>
      <c r="CU41" s="272" t="str">
        <f ca="true">+IF(OFFSET('Sanitation Data'!$F$28,0,10*ROW('Sanitation Data'!F35))="","",OFFSET('Sanitation Data'!$F$28,0,10*ROW('Sanitation Data'!F35)))</f>
        <v/>
      </c>
      <c r="CV41" s="272" t="str">
        <f ca="true">+IF(OFFSET('Sanitation Data'!$F$29,0,10*ROW('Sanitation Data'!F35))="","",OFFSET('Sanitation Data'!$F$29,0,10*ROW('Sanitation Data'!F35)))</f>
        <v/>
      </c>
      <c r="CW41" s="272" t="str">
        <f ca="true">+IF(OFFSET('Sanitation Data'!$F$30,0,10*ROW('Sanitation Data'!F35))="","",OFFSET('Sanitation Data'!$F$30,0,10*ROW('Sanitation Data'!F35)))</f>
        <v/>
      </c>
      <c r="CX41" s="272" t="str">
        <f ca="true">+IF(OFFSET('Sanitation Data'!$F$31,0,10*ROW('Sanitation Data'!F35))="","",OFFSET('Sanitation Data'!$F$31,0,10*ROW('Sanitation Data'!F35)))</f>
        <v/>
      </c>
      <c r="CY41" s="272" t="str">
        <f ca="true">+IF(OFFSET('Sanitation Data'!$F$32,0,10*ROW('Sanitation Data'!F35))="","",OFFSET('Sanitation Data'!$F$32,0,10*ROW('Sanitation Data'!F35)))</f>
        <v/>
      </c>
      <c r="CZ41" s="272" t="str">
        <f ca="true">+IF(OFFSET('Sanitation Data'!$G$28,0,10*ROW('Sanitation Data'!G35))="","",OFFSET('Sanitation Data'!$G$28,0,10*ROW('Sanitation Data'!G35)))</f>
        <v/>
      </c>
      <c r="DA41" s="272" t="str">
        <f ca="true">+IF(OFFSET('Sanitation Data'!$G$29,0,10*ROW('Sanitation Data'!G35))="","",OFFSET('Sanitation Data'!$G$29,0,10*ROW('Sanitation Data'!G35)))</f>
        <v/>
      </c>
      <c r="DB41" s="272" t="str">
        <f ca="true">+IF(OFFSET('Sanitation Data'!$G$30,0,10*ROW('Sanitation Data'!G35))="","",OFFSET('Sanitation Data'!$G$30,0,10*ROW('Sanitation Data'!G35)))</f>
        <v/>
      </c>
      <c r="DC41" s="272" t="str">
        <f ca="true">+IF(OFFSET('Sanitation Data'!$G$31,0,10*ROW('Sanitation Data'!G35))="","",OFFSET('Sanitation Data'!$G$31,0,10*ROW('Sanitation Data'!G35)))</f>
        <v/>
      </c>
      <c r="DD41" s="272" t="str">
        <f ca="true">+IF(OFFSET('Sanitation Data'!$G$32,0,10*ROW('Sanitation Data'!G35))="","",OFFSET('Sanitation Data'!$G$32,0,10*ROW('Sanitation Data'!G35)))</f>
        <v/>
      </c>
      <c r="DE41" s="272" t="str">
        <f ca="true">+IF(OFFSET('Sanitation Data'!$H$28,0,10*ROW('Sanitation Data'!H35))="","",OFFSET('Sanitation Data'!$H$28,0,10*ROW('Sanitation Data'!H35)))</f>
        <v/>
      </c>
      <c r="DF41" s="272" t="str">
        <f ca="true">+IF(OFFSET('Sanitation Data'!$H$29,0,10*ROW('Sanitation Data'!H35))="","",OFFSET('Sanitation Data'!$H$29,0,10*ROW('Sanitation Data'!H35)))</f>
        <v/>
      </c>
      <c r="DG41" s="272" t="str">
        <f ca="true">+IF(OFFSET('Sanitation Data'!$H$30,0,10*ROW('Sanitation Data'!H35))="","",OFFSET('Sanitation Data'!$H$30,0,10*ROW('Sanitation Data'!H35)))</f>
        <v/>
      </c>
      <c r="DH41" s="272" t="str">
        <f ca="true">+IF(OFFSET('Sanitation Data'!$H$31,0,10*ROW('Sanitation Data'!H35))="","",OFFSET('Sanitation Data'!$H$31,0,10*ROW('Sanitation Data'!H35)))</f>
        <v/>
      </c>
      <c r="DI41" s="272" t="str">
        <f ca="true">+IF(OFFSET('Sanitation Data'!$H$32,0,10*ROW('Sanitation Data'!H35))="","",OFFSET('Sanitation Data'!$H$32,0,10*ROW('Sanitation Data'!H35)))</f>
        <v/>
      </c>
      <c r="DJ41" s="272" t="str">
        <f ca="true">+IF(OFFSET('Sanitation Data'!$I$28,0,10*ROW('Sanitation Data'!I35))="","",OFFSET('Sanitation Data'!$I$28,0,10*ROW('Sanitation Data'!I35)))</f>
        <v/>
      </c>
      <c r="DK41" s="272" t="str">
        <f ca="true">+IF(OFFSET('Sanitation Data'!$I$29,0,10*ROW('Sanitation Data'!I35))="","",OFFSET('Sanitation Data'!$I$29,0,10*ROW('Sanitation Data'!I35)))</f>
        <v/>
      </c>
      <c r="DL41" s="272" t="str">
        <f ca="true">+IF(OFFSET('Sanitation Data'!$I$30,0,10*ROW('Sanitation Data'!I35))="","",OFFSET('Sanitation Data'!$I$30,0,10*ROW('Sanitation Data'!I35)))</f>
        <v/>
      </c>
      <c r="DM41" s="272" t="str">
        <f ca="true">+IF(OFFSET('Sanitation Data'!$I$31,0,10*ROW('Sanitation Data'!I35))="","",OFFSET('Sanitation Data'!$I$31,0,10*ROW('Sanitation Data'!I35)))</f>
        <v/>
      </c>
      <c r="DN41" s="272" t="str">
        <f ca="true">+IF(OFFSET('Sanitation Data'!$I$32,0,10*ROW('Sanitation Data'!I35))="","",OFFSET('Sanitation Data'!$I$32,0,10*ROW('Sanitation Data'!I35)))</f>
        <v/>
      </c>
      <c r="DO41" s="272" t="str">
        <f ca="true">+IF(OFFSET('Hygiene Data'!$D$11,0,10*ROW('Hygiene Data'!D35))="","",OFFSET('Hygiene Data'!$D$11,0,10*ROW('Hygiene Data'!D35)))</f>
        <v/>
      </c>
      <c r="DP41" s="272" t="str">
        <f ca="true">+IF(OFFSET('Hygiene Data'!$D$12,0,10*ROW('Hygiene Data'!D35))="","",OFFSET('Hygiene Data'!$D$12,0,10*ROW('Hygiene Data'!D35)))</f>
        <v/>
      </c>
      <c r="DQ41" s="272" t="str">
        <f ca="true">+IF(OFFSET('Hygiene Data'!$D$13,0,10*ROW('Hygiene Data'!D35))="","",OFFSET('Hygiene Data'!$D$13,0,10*ROW('Hygiene Data'!D35)))</f>
        <v/>
      </c>
      <c r="DR41" s="272" t="str">
        <f ca="true">+IF(OFFSET('Hygiene Data'!$E$11,0,10*ROW('Hygiene Data'!E35))="","",OFFSET('Hygiene Data'!$E$11,0,10*ROW('Hygiene Data'!E35)))</f>
        <v/>
      </c>
      <c r="DS41" s="272" t="str">
        <f ca="true">+IF(OFFSET('Hygiene Data'!$E$12,0,10*ROW('Hygiene Data'!E35))="","",OFFSET('Hygiene Data'!$E$12,0,10*ROW('Hygiene Data'!E35)))</f>
        <v/>
      </c>
      <c r="DT41" s="272" t="str">
        <f ca="true">+IF(OFFSET('Hygiene Data'!$E$13,0,10*ROW('Hygiene Data'!E35))="","",OFFSET('Hygiene Data'!$E$13,0,10*ROW('Hygiene Data'!E35)))</f>
        <v/>
      </c>
      <c r="DU41" s="272" t="str">
        <f ca="true">+IF(OFFSET('Hygiene Data'!$F$11,0,10*ROW('Hygiene Data'!F35))="","",OFFSET('Hygiene Data'!$F$11,0,10*ROW('Hygiene Data'!F35)))</f>
        <v/>
      </c>
      <c r="DV41" s="272" t="str">
        <f ca="true">+IF(OFFSET('Hygiene Data'!$F$12,0,10*ROW('Hygiene Data'!F35))="","",OFFSET('Hygiene Data'!$F$12,0,10*ROW('Hygiene Data'!F35)))</f>
        <v/>
      </c>
      <c r="DW41" s="272" t="str">
        <f ca="true">+IF(OFFSET('Hygiene Data'!$F$13,0,10*ROW('Hygiene Data'!F35))="","",OFFSET('Hygiene Data'!$F$13,0,10*ROW('Hygiene Data'!F35)))</f>
        <v/>
      </c>
      <c r="DX41" s="272" t="str">
        <f ca="true">+IF(OFFSET('Hygiene Data'!$G$11,0,10*ROW('Hygiene Data'!G35))="","",OFFSET('Hygiene Data'!$G$11,0,10*ROW('Hygiene Data'!G35)))</f>
        <v/>
      </c>
      <c r="DY41" s="272" t="str">
        <f ca="true">+IF(OFFSET('Hygiene Data'!$G$12,0,10*ROW('Hygiene Data'!G35))="","",OFFSET('Hygiene Data'!$G$12,0,10*ROW('Hygiene Data'!G35)))</f>
        <v/>
      </c>
      <c r="DZ41" s="272" t="str">
        <f ca="true">+IF(OFFSET('Hygiene Data'!$G$13,0,10*ROW('Hygiene Data'!G35))="","",OFFSET('Hygiene Data'!$G$13,0,10*ROW('Hygiene Data'!G35)))</f>
        <v/>
      </c>
      <c r="EA41" s="272" t="str">
        <f ca="true">+IF(OFFSET('Hygiene Data'!$H$11,0,10*ROW('Hygiene Data'!H35))="","",OFFSET('Hygiene Data'!$H$11,0,10*ROW('Hygiene Data'!H35)))</f>
        <v/>
      </c>
      <c r="EB41" s="272" t="str">
        <f ca="true">+IF(OFFSET('Hygiene Data'!$H$12,0,10*ROW('Hygiene Data'!H35))="","",OFFSET('Hygiene Data'!$H$12,0,10*ROW('Hygiene Data'!H35)))</f>
        <v/>
      </c>
      <c r="EC41" s="272" t="str">
        <f ca="true">+IF(OFFSET('Hygiene Data'!$H$13,0,10*ROW('Hygiene Data'!H35))="","",OFFSET('Hygiene Data'!$H$13,0,10*ROW('Hygiene Data'!H35)))</f>
        <v/>
      </c>
      <c r="ED41" s="272" t="str">
        <f ca="true">+IF(OFFSET('Hygiene Data'!$I$11,0,10*ROW('Hygiene Data'!I35))="","",OFFSET('Hygiene Data'!$I$11,0,10*ROW('Hygiene Data'!I35)))</f>
        <v/>
      </c>
      <c r="EE41" s="272" t="str">
        <f ca="true">+IF(OFFSET('Hygiene Data'!$I$12,0,10*ROW('Hygiene Data'!I35))="","",OFFSET('Hygiene Data'!$I$12,0,10*ROW('Hygiene Data'!I35)))</f>
        <v/>
      </c>
      <c r="EF41" s="27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2"/>
      <c r="BS42" s="272" t="str">
        <f ca="true">+IF(OFFSET('Water Data'!$D$27,0,10*ROW('Water Data'!D36))="","",OFFSET('Water Data'!$D$27,0,10*ROW('Water Data'!D36)))</f>
        <v/>
      </c>
      <c r="BT42" s="272" t="str">
        <f ca="true">+IF(OFFSET('Water Data'!$D$28,0,10*ROW('Water Data'!D36))="","",OFFSET('Water Data'!$D$28,0,10*ROW('Water Data'!D36)))</f>
        <v/>
      </c>
      <c r="BU42" s="272" t="str">
        <f ca="true">+IF(OFFSET('Water Data'!$D$29,0,10*ROW('Water Data'!D36))="","",OFFSET('Water Data'!$D$29,0,10*ROW('Water Data'!D36)))</f>
        <v/>
      </c>
      <c r="BV42" s="272" t="str">
        <f ca="true">+IF(OFFSET('Water Data'!$E$27,0,10*ROW('Water Data'!E36))="","",OFFSET('Water Data'!$E$27,0,10*ROW('Water Data'!E36)))</f>
        <v/>
      </c>
      <c r="BW42" s="272" t="str">
        <f ca="true">+IF(OFFSET('Water Data'!$E$28,0,10*ROW('Water Data'!E36))="","",OFFSET('Water Data'!$E$28,0,10*ROW('Water Data'!E36)))</f>
        <v/>
      </c>
      <c r="BX42" s="272" t="str">
        <f ca="true">+IF(OFFSET('Water Data'!$E$29,0,10*ROW('Water Data'!E36))="","",OFFSET('Water Data'!$E$29,0,10*ROW('Water Data'!E36)))</f>
        <v/>
      </c>
      <c r="BY42" s="272" t="str">
        <f ca="true">+IF(OFFSET('Water Data'!$F$27,0,10*ROW('Water Data'!F36))="","",OFFSET('Water Data'!$F$27,0,10*ROW('Water Data'!F36)))</f>
        <v/>
      </c>
      <c r="BZ42" s="272" t="str">
        <f ca="true">+IF(OFFSET('Water Data'!$F$28,0,10*ROW('Water Data'!F36))="","",OFFSET('Water Data'!$F$28,0,10*ROW('Water Data'!F36)))</f>
        <v/>
      </c>
      <c r="CA42" s="272" t="str">
        <f ca="true">+IF(OFFSET('Water Data'!$F$29,0,10*ROW('Water Data'!F36))="","",OFFSET('Water Data'!$F$29,0,10*ROW('Water Data'!F36)))</f>
        <v/>
      </c>
      <c r="CB42" s="272" t="str">
        <f ca="true">+IF(OFFSET('Water Data'!$G$27,0,10*ROW('Water Data'!G36))="","",OFFSET('Water Data'!$G$27,0,10*ROW('Water Data'!G36)))</f>
        <v/>
      </c>
      <c r="CC42" s="272" t="str">
        <f ca="true">+IF(OFFSET('Water Data'!$G$28,0,10*ROW('Water Data'!G36))="","",OFFSET('Water Data'!$G$28,0,10*ROW('Water Data'!G36)))</f>
        <v/>
      </c>
      <c r="CD42" s="272" t="str">
        <f ca="true">+IF(OFFSET('Water Data'!$G$29,0,10*ROW('Water Data'!G36))="","",OFFSET('Water Data'!$G$29,0,10*ROW('Water Data'!G36)))</f>
        <v/>
      </c>
      <c r="CE42" s="272" t="str">
        <f ca="true">+IF(OFFSET('Water Data'!$H$27,0,10*ROW('Water Data'!H36))="","",OFFSET('Water Data'!$H$27,0,10*ROW('Water Data'!H36)))</f>
        <v/>
      </c>
      <c r="CF42" s="272" t="str">
        <f ca="true">+IF(OFFSET('Water Data'!$H$28,0,10*ROW('Water Data'!H36))="","",OFFSET('Water Data'!$H$28,0,10*ROW('Water Data'!H36)))</f>
        <v/>
      </c>
      <c r="CG42" s="272" t="str">
        <f ca="true">+IF(OFFSET('Water Data'!$H$29,0,10*ROW('Water Data'!H36))="","",OFFSET('Water Data'!$H$29,0,10*ROW('Water Data'!H36)))</f>
        <v/>
      </c>
      <c r="CH42" s="272" t="str">
        <f ca="true">+IF(OFFSET('Water Data'!$I$27,0,10*ROW('Water Data'!I36))="","",OFFSET('Water Data'!$I$27,0,10*ROW('Water Data'!I36)))</f>
        <v/>
      </c>
      <c r="CI42" s="272" t="str">
        <f ca="true">+IF(OFFSET('Water Data'!$I$28,0,10*ROW('Water Data'!I36))="","",OFFSET('Water Data'!$I$28,0,10*ROW('Water Data'!I36)))</f>
        <v/>
      </c>
      <c r="CJ42" s="272" t="str">
        <f ca="true">+IF(OFFSET('Water Data'!$I$29,0,10*ROW('Water Data'!I36))="","",OFFSET('Water Data'!$I$29,0,10*ROW('Water Data'!I36)))</f>
        <v/>
      </c>
      <c r="CK42" s="272" t="str">
        <f ca="true">+IF(OFFSET('Sanitation Data'!$D$28,0,10*ROW('Sanitation Data'!D36))="","",OFFSET('Sanitation Data'!$D$28,0,10*ROW('Sanitation Data'!D36)))</f>
        <v/>
      </c>
      <c r="CL42" s="272" t="str">
        <f ca="true">+IF(OFFSET('Sanitation Data'!$D$29,0,10*ROW('Sanitation Data'!D36))="","",OFFSET('Sanitation Data'!$D$29,0,10*ROW('Sanitation Data'!D36)))</f>
        <v/>
      </c>
      <c r="CM42" s="272" t="str">
        <f ca="true">+IF(OFFSET('Sanitation Data'!$D$30,0,10*ROW('Sanitation Data'!D36))="","",OFFSET('Sanitation Data'!$D$30,0,10*ROW('Sanitation Data'!D36)))</f>
        <v/>
      </c>
      <c r="CN42" s="272" t="str">
        <f ca="true">+IF(OFFSET('Sanitation Data'!$D$31,0,10*ROW('Sanitation Data'!D36))="","",OFFSET('Sanitation Data'!$D$31,0,10*ROW('Sanitation Data'!D36)))</f>
        <v/>
      </c>
      <c r="CO42" s="272" t="str">
        <f ca="true">+IF(OFFSET('Sanitation Data'!$D$32,0,10*ROW('Sanitation Data'!D36))="","",OFFSET('Sanitation Data'!$D$32,0,10*ROW('Sanitation Data'!D36)))</f>
        <v/>
      </c>
      <c r="CP42" s="272" t="str">
        <f ca="true">+IF(OFFSET('Sanitation Data'!$E$28,0,10*ROW('Sanitation Data'!E36))="","",OFFSET('Sanitation Data'!$E$28,0,10*ROW('Sanitation Data'!E36)))</f>
        <v/>
      </c>
      <c r="CQ42" s="272" t="str">
        <f ca="true">+IF(OFFSET('Sanitation Data'!$E$29,0,10*ROW('Sanitation Data'!E36))="","",OFFSET('Sanitation Data'!$E$29,0,10*ROW('Sanitation Data'!E36)))</f>
        <v/>
      </c>
      <c r="CR42" s="272" t="str">
        <f ca="true">+IF(OFFSET('Sanitation Data'!$E$30,0,10*ROW('Sanitation Data'!E36))="","",OFFSET('Sanitation Data'!$E$30,0,10*ROW('Sanitation Data'!E36)))</f>
        <v/>
      </c>
      <c r="CS42" s="272" t="str">
        <f ca="true">+IF(OFFSET('Sanitation Data'!$E$31,0,10*ROW('Sanitation Data'!E36))="","",OFFSET('Sanitation Data'!$E$31,0,10*ROW('Sanitation Data'!E36)))</f>
        <v/>
      </c>
      <c r="CT42" s="272" t="str">
        <f ca="true">+IF(OFFSET('Sanitation Data'!$E$32,0,10*ROW('Sanitation Data'!E36))="","",OFFSET('Sanitation Data'!$E$32,0,10*ROW('Sanitation Data'!E36)))</f>
        <v/>
      </c>
      <c r="CU42" s="272" t="str">
        <f ca="true">+IF(OFFSET('Sanitation Data'!$F$28,0,10*ROW('Sanitation Data'!F36))="","",OFFSET('Sanitation Data'!$F$28,0,10*ROW('Sanitation Data'!F36)))</f>
        <v/>
      </c>
      <c r="CV42" s="272" t="str">
        <f ca="true">+IF(OFFSET('Sanitation Data'!$F$29,0,10*ROW('Sanitation Data'!F36))="","",OFFSET('Sanitation Data'!$F$29,0,10*ROW('Sanitation Data'!F36)))</f>
        <v/>
      </c>
      <c r="CW42" s="272" t="str">
        <f ca="true">+IF(OFFSET('Sanitation Data'!$F$30,0,10*ROW('Sanitation Data'!F36))="","",OFFSET('Sanitation Data'!$F$30,0,10*ROW('Sanitation Data'!F36)))</f>
        <v/>
      </c>
      <c r="CX42" s="272" t="str">
        <f ca="true">+IF(OFFSET('Sanitation Data'!$F$31,0,10*ROW('Sanitation Data'!F36))="","",OFFSET('Sanitation Data'!$F$31,0,10*ROW('Sanitation Data'!F36)))</f>
        <v/>
      </c>
      <c r="CY42" s="272" t="str">
        <f ca="true">+IF(OFFSET('Sanitation Data'!$F$32,0,10*ROW('Sanitation Data'!F36))="","",OFFSET('Sanitation Data'!$F$32,0,10*ROW('Sanitation Data'!F36)))</f>
        <v/>
      </c>
      <c r="CZ42" s="272" t="str">
        <f ca="true">+IF(OFFSET('Sanitation Data'!$G$28,0,10*ROW('Sanitation Data'!G36))="","",OFFSET('Sanitation Data'!$G$28,0,10*ROW('Sanitation Data'!G36)))</f>
        <v/>
      </c>
      <c r="DA42" s="272" t="str">
        <f ca="true">+IF(OFFSET('Sanitation Data'!$G$29,0,10*ROW('Sanitation Data'!G36))="","",OFFSET('Sanitation Data'!$G$29,0,10*ROW('Sanitation Data'!G36)))</f>
        <v/>
      </c>
      <c r="DB42" s="272" t="str">
        <f ca="true">+IF(OFFSET('Sanitation Data'!$G$30,0,10*ROW('Sanitation Data'!G36))="","",OFFSET('Sanitation Data'!$G$30,0,10*ROW('Sanitation Data'!G36)))</f>
        <v/>
      </c>
      <c r="DC42" s="272" t="str">
        <f ca="true">+IF(OFFSET('Sanitation Data'!$G$31,0,10*ROW('Sanitation Data'!G36))="","",OFFSET('Sanitation Data'!$G$31,0,10*ROW('Sanitation Data'!G36)))</f>
        <v/>
      </c>
      <c r="DD42" s="272" t="str">
        <f ca="true">+IF(OFFSET('Sanitation Data'!$G$32,0,10*ROW('Sanitation Data'!G36))="","",OFFSET('Sanitation Data'!$G$32,0,10*ROW('Sanitation Data'!G36)))</f>
        <v/>
      </c>
      <c r="DE42" s="272" t="str">
        <f ca="true">+IF(OFFSET('Sanitation Data'!$H$28,0,10*ROW('Sanitation Data'!H36))="","",OFFSET('Sanitation Data'!$H$28,0,10*ROW('Sanitation Data'!H36)))</f>
        <v/>
      </c>
      <c r="DF42" s="272" t="str">
        <f ca="true">+IF(OFFSET('Sanitation Data'!$H$29,0,10*ROW('Sanitation Data'!H36))="","",OFFSET('Sanitation Data'!$H$29,0,10*ROW('Sanitation Data'!H36)))</f>
        <v/>
      </c>
      <c r="DG42" s="272" t="str">
        <f ca="true">+IF(OFFSET('Sanitation Data'!$H$30,0,10*ROW('Sanitation Data'!H36))="","",OFFSET('Sanitation Data'!$H$30,0,10*ROW('Sanitation Data'!H36)))</f>
        <v/>
      </c>
      <c r="DH42" s="272" t="str">
        <f ca="true">+IF(OFFSET('Sanitation Data'!$H$31,0,10*ROW('Sanitation Data'!H36))="","",OFFSET('Sanitation Data'!$H$31,0,10*ROW('Sanitation Data'!H36)))</f>
        <v/>
      </c>
      <c r="DI42" s="272" t="str">
        <f ca="true">+IF(OFFSET('Sanitation Data'!$H$32,0,10*ROW('Sanitation Data'!H36))="","",OFFSET('Sanitation Data'!$H$32,0,10*ROW('Sanitation Data'!H36)))</f>
        <v/>
      </c>
      <c r="DJ42" s="272" t="str">
        <f ca="true">+IF(OFFSET('Sanitation Data'!$I$28,0,10*ROW('Sanitation Data'!I36))="","",OFFSET('Sanitation Data'!$I$28,0,10*ROW('Sanitation Data'!I36)))</f>
        <v/>
      </c>
      <c r="DK42" s="272" t="str">
        <f ca="true">+IF(OFFSET('Sanitation Data'!$I$29,0,10*ROW('Sanitation Data'!I36))="","",OFFSET('Sanitation Data'!$I$29,0,10*ROW('Sanitation Data'!I36)))</f>
        <v/>
      </c>
      <c r="DL42" s="272" t="str">
        <f ca="true">+IF(OFFSET('Sanitation Data'!$I$30,0,10*ROW('Sanitation Data'!I36))="","",OFFSET('Sanitation Data'!$I$30,0,10*ROW('Sanitation Data'!I36)))</f>
        <v/>
      </c>
      <c r="DM42" s="272" t="str">
        <f ca="true">+IF(OFFSET('Sanitation Data'!$I$31,0,10*ROW('Sanitation Data'!I36))="","",OFFSET('Sanitation Data'!$I$31,0,10*ROW('Sanitation Data'!I36)))</f>
        <v/>
      </c>
      <c r="DN42" s="272" t="str">
        <f ca="true">+IF(OFFSET('Sanitation Data'!$I$32,0,10*ROW('Sanitation Data'!I36))="","",OFFSET('Sanitation Data'!$I$32,0,10*ROW('Sanitation Data'!I36)))</f>
        <v/>
      </c>
      <c r="DO42" s="272" t="str">
        <f ca="true">+IF(OFFSET('Hygiene Data'!$D$11,0,10*ROW('Hygiene Data'!D36))="","",OFFSET('Hygiene Data'!$D$11,0,10*ROW('Hygiene Data'!D36)))</f>
        <v/>
      </c>
      <c r="DP42" s="272" t="str">
        <f ca="true">+IF(OFFSET('Hygiene Data'!$D$12,0,10*ROW('Hygiene Data'!D36))="","",OFFSET('Hygiene Data'!$D$12,0,10*ROW('Hygiene Data'!D36)))</f>
        <v/>
      </c>
      <c r="DQ42" s="272" t="str">
        <f ca="true">+IF(OFFSET('Hygiene Data'!$D$13,0,10*ROW('Hygiene Data'!D36))="","",OFFSET('Hygiene Data'!$D$13,0,10*ROW('Hygiene Data'!D36)))</f>
        <v/>
      </c>
      <c r="DR42" s="272" t="str">
        <f ca="true">+IF(OFFSET('Hygiene Data'!$E$11,0,10*ROW('Hygiene Data'!E36))="","",OFFSET('Hygiene Data'!$E$11,0,10*ROW('Hygiene Data'!E36)))</f>
        <v/>
      </c>
      <c r="DS42" s="272" t="str">
        <f ca="true">+IF(OFFSET('Hygiene Data'!$E$12,0,10*ROW('Hygiene Data'!E36))="","",OFFSET('Hygiene Data'!$E$12,0,10*ROW('Hygiene Data'!E36)))</f>
        <v/>
      </c>
      <c r="DT42" s="272" t="str">
        <f ca="true">+IF(OFFSET('Hygiene Data'!$E$13,0,10*ROW('Hygiene Data'!E36))="","",OFFSET('Hygiene Data'!$E$13,0,10*ROW('Hygiene Data'!E36)))</f>
        <v/>
      </c>
      <c r="DU42" s="272" t="str">
        <f ca="true">+IF(OFFSET('Hygiene Data'!$F$11,0,10*ROW('Hygiene Data'!F36))="","",OFFSET('Hygiene Data'!$F$11,0,10*ROW('Hygiene Data'!F36)))</f>
        <v/>
      </c>
      <c r="DV42" s="272" t="str">
        <f ca="true">+IF(OFFSET('Hygiene Data'!$F$12,0,10*ROW('Hygiene Data'!F36))="","",OFFSET('Hygiene Data'!$F$12,0,10*ROW('Hygiene Data'!F36)))</f>
        <v/>
      </c>
      <c r="DW42" s="272" t="str">
        <f ca="true">+IF(OFFSET('Hygiene Data'!$F$13,0,10*ROW('Hygiene Data'!F36))="","",OFFSET('Hygiene Data'!$F$13,0,10*ROW('Hygiene Data'!F36)))</f>
        <v/>
      </c>
      <c r="DX42" s="272" t="str">
        <f ca="true">+IF(OFFSET('Hygiene Data'!$G$11,0,10*ROW('Hygiene Data'!G36))="","",OFFSET('Hygiene Data'!$G$11,0,10*ROW('Hygiene Data'!G36)))</f>
        <v/>
      </c>
      <c r="DY42" s="272" t="str">
        <f ca="true">+IF(OFFSET('Hygiene Data'!$G$12,0,10*ROW('Hygiene Data'!G36))="","",OFFSET('Hygiene Data'!$G$12,0,10*ROW('Hygiene Data'!G36)))</f>
        <v/>
      </c>
      <c r="DZ42" s="272" t="str">
        <f ca="true">+IF(OFFSET('Hygiene Data'!$G$13,0,10*ROW('Hygiene Data'!G36))="","",OFFSET('Hygiene Data'!$G$13,0,10*ROW('Hygiene Data'!G36)))</f>
        <v/>
      </c>
      <c r="EA42" s="272" t="str">
        <f ca="true">+IF(OFFSET('Hygiene Data'!$H$11,0,10*ROW('Hygiene Data'!H36))="","",OFFSET('Hygiene Data'!$H$11,0,10*ROW('Hygiene Data'!H36)))</f>
        <v/>
      </c>
      <c r="EB42" s="272" t="str">
        <f ca="true">+IF(OFFSET('Hygiene Data'!$H$12,0,10*ROW('Hygiene Data'!H36))="","",OFFSET('Hygiene Data'!$H$12,0,10*ROW('Hygiene Data'!H36)))</f>
        <v/>
      </c>
      <c r="EC42" s="272" t="str">
        <f ca="true">+IF(OFFSET('Hygiene Data'!$H$13,0,10*ROW('Hygiene Data'!H36))="","",OFFSET('Hygiene Data'!$H$13,0,10*ROW('Hygiene Data'!H36)))</f>
        <v/>
      </c>
      <c r="ED42" s="272" t="str">
        <f ca="true">+IF(OFFSET('Hygiene Data'!$I$11,0,10*ROW('Hygiene Data'!I36))="","",OFFSET('Hygiene Data'!$I$11,0,10*ROW('Hygiene Data'!I36)))</f>
        <v/>
      </c>
      <c r="EE42" s="272" t="str">
        <f ca="true">+IF(OFFSET('Hygiene Data'!$I$12,0,10*ROW('Hygiene Data'!I36))="","",OFFSET('Hygiene Data'!$I$12,0,10*ROW('Hygiene Data'!I36)))</f>
        <v/>
      </c>
      <c r="EF42" s="27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2"/>
      <c r="BS43" s="272" t="str">
        <f ca="true">+IF(OFFSET('Water Data'!$D$27,0,10*ROW('Water Data'!D37))="","",OFFSET('Water Data'!$D$27,0,10*ROW('Water Data'!D37)))</f>
        <v/>
      </c>
      <c r="BT43" s="272" t="str">
        <f ca="true">+IF(OFFSET('Water Data'!$D$28,0,10*ROW('Water Data'!D37))="","",OFFSET('Water Data'!$D$28,0,10*ROW('Water Data'!D37)))</f>
        <v/>
      </c>
      <c r="BU43" s="272" t="str">
        <f ca="true">+IF(OFFSET('Water Data'!$D$29,0,10*ROW('Water Data'!D37))="","",OFFSET('Water Data'!$D$29,0,10*ROW('Water Data'!D37)))</f>
        <v/>
      </c>
      <c r="BV43" s="272" t="str">
        <f ca="true">+IF(OFFSET('Water Data'!$E$27,0,10*ROW('Water Data'!E37))="","",OFFSET('Water Data'!$E$27,0,10*ROW('Water Data'!E37)))</f>
        <v/>
      </c>
      <c r="BW43" s="272" t="str">
        <f ca="true">+IF(OFFSET('Water Data'!$E$28,0,10*ROW('Water Data'!E37))="","",OFFSET('Water Data'!$E$28,0,10*ROW('Water Data'!E37)))</f>
        <v/>
      </c>
      <c r="BX43" s="272" t="str">
        <f ca="true">+IF(OFFSET('Water Data'!$E$29,0,10*ROW('Water Data'!E37))="","",OFFSET('Water Data'!$E$29,0,10*ROW('Water Data'!E37)))</f>
        <v/>
      </c>
      <c r="BY43" s="272" t="str">
        <f ca="true">+IF(OFFSET('Water Data'!$F$27,0,10*ROW('Water Data'!F37))="","",OFFSET('Water Data'!$F$27,0,10*ROW('Water Data'!F37)))</f>
        <v/>
      </c>
      <c r="BZ43" s="272" t="str">
        <f ca="true">+IF(OFFSET('Water Data'!$F$28,0,10*ROW('Water Data'!F37))="","",OFFSET('Water Data'!$F$28,0,10*ROW('Water Data'!F37)))</f>
        <v/>
      </c>
      <c r="CA43" s="272" t="str">
        <f ca="true">+IF(OFFSET('Water Data'!$F$29,0,10*ROW('Water Data'!F37))="","",OFFSET('Water Data'!$F$29,0,10*ROW('Water Data'!F37)))</f>
        <v/>
      </c>
      <c r="CB43" s="272" t="str">
        <f ca="true">+IF(OFFSET('Water Data'!$G$27,0,10*ROW('Water Data'!G37))="","",OFFSET('Water Data'!$G$27,0,10*ROW('Water Data'!G37)))</f>
        <v/>
      </c>
      <c r="CC43" s="272" t="str">
        <f ca="true">+IF(OFFSET('Water Data'!$G$28,0,10*ROW('Water Data'!G37))="","",OFFSET('Water Data'!$G$28,0,10*ROW('Water Data'!G37)))</f>
        <v/>
      </c>
      <c r="CD43" s="272" t="str">
        <f ca="true">+IF(OFFSET('Water Data'!$G$29,0,10*ROW('Water Data'!G37))="","",OFFSET('Water Data'!$G$29,0,10*ROW('Water Data'!G37)))</f>
        <v/>
      </c>
      <c r="CE43" s="272" t="str">
        <f ca="true">+IF(OFFSET('Water Data'!$H$27,0,10*ROW('Water Data'!H37))="","",OFFSET('Water Data'!$H$27,0,10*ROW('Water Data'!H37)))</f>
        <v/>
      </c>
      <c r="CF43" s="272" t="str">
        <f ca="true">+IF(OFFSET('Water Data'!$H$28,0,10*ROW('Water Data'!H37))="","",OFFSET('Water Data'!$H$28,0,10*ROW('Water Data'!H37)))</f>
        <v/>
      </c>
      <c r="CG43" s="272" t="str">
        <f ca="true">+IF(OFFSET('Water Data'!$H$29,0,10*ROW('Water Data'!H37))="","",OFFSET('Water Data'!$H$29,0,10*ROW('Water Data'!H37)))</f>
        <v/>
      </c>
      <c r="CH43" s="272" t="str">
        <f ca="true">+IF(OFFSET('Water Data'!$I$27,0,10*ROW('Water Data'!I37))="","",OFFSET('Water Data'!$I$27,0,10*ROW('Water Data'!I37)))</f>
        <v/>
      </c>
      <c r="CI43" s="272" t="str">
        <f ca="true">+IF(OFFSET('Water Data'!$I$28,0,10*ROW('Water Data'!I37))="","",OFFSET('Water Data'!$I$28,0,10*ROW('Water Data'!I37)))</f>
        <v/>
      </c>
      <c r="CJ43" s="272" t="str">
        <f ca="true">+IF(OFFSET('Water Data'!$I$29,0,10*ROW('Water Data'!I37))="","",OFFSET('Water Data'!$I$29,0,10*ROW('Water Data'!I37)))</f>
        <v/>
      </c>
      <c r="CK43" s="272" t="str">
        <f ca="true">+IF(OFFSET('Sanitation Data'!$D$28,0,10*ROW('Sanitation Data'!D37))="","",OFFSET('Sanitation Data'!$D$28,0,10*ROW('Sanitation Data'!D37)))</f>
        <v/>
      </c>
      <c r="CL43" s="272" t="str">
        <f ca="true">+IF(OFFSET('Sanitation Data'!$D$29,0,10*ROW('Sanitation Data'!D37))="","",OFFSET('Sanitation Data'!$D$29,0,10*ROW('Sanitation Data'!D37)))</f>
        <v/>
      </c>
      <c r="CM43" s="272" t="str">
        <f ca="true">+IF(OFFSET('Sanitation Data'!$D$30,0,10*ROW('Sanitation Data'!D37))="","",OFFSET('Sanitation Data'!$D$30,0,10*ROW('Sanitation Data'!D37)))</f>
        <v/>
      </c>
      <c r="CN43" s="272" t="str">
        <f ca="true">+IF(OFFSET('Sanitation Data'!$D$31,0,10*ROW('Sanitation Data'!D37))="","",OFFSET('Sanitation Data'!$D$31,0,10*ROW('Sanitation Data'!D37)))</f>
        <v/>
      </c>
      <c r="CO43" s="272" t="str">
        <f ca="true">+IF(OFFSET('Sanitation Data'!$D$32,0,10*ROW('Sanitation Data'!D37))="","",OFFSET('Sanitation Data'!$D$32,0,10*ROW('Sanitation Data'!D37)))</f>
        <v/>
      </c>
      <c r="CP43" s="272" t="str">
        <f ca="true">+IF(OFFSET('Sanitation Data'!$E$28,0,10*ROW('Sanitation Data'!E37))="","",OFFSET('Sanitation Data'!$E$28,0,10*ROW('Sanitation Data'!E37)))</f>
        <v/>
      </c>
      <c r="CQ43" s="272" t="str">
        <f ca="true">+IF(OFFSET('Sanitation Data'!$E$29,0,10*ROW('Sanitation Data'!E37))="","",OFFSET('Sanitation Data'!$E$29,0,10*ROW('Sanitation Data'!E37)))</f>
        <v/>
      </c>
      <c r="CR43" s="272" t="str">
        <f ca="true">+IF(OFFSET('Sanitation Data'!$E$30,0,10*ROW('Sanitation Data'!E37))="","",OFFSET('Sanitation Data'!$E$30,0,10*ROW('Sanitation Data'!E37)))</f>
        <v/>
      </c>
      <c r="CS43" s="272" t="str">
        <f ca="true">+IF(OFFSET('Sanitation Data'!$E$31,0,10*ROW('Sanitation Data'!E37))="","",OFFSET('Sanitation Data'!$E$31,0,10*ROW('Sanitation Data'!E37)))</f>
        <v/>
      </c>
      <c r="CT43" s="272" t="str">
        <f ca="true">+IF(OFFSET('Sanitation Data'!$E$32,0,10*ROW('Sanitation Data'!E37))="","",OFFSET('Sanitation Data'!$E$32,0,10*ROW('Sanitation Data'!E37)))</f>
        <v/>
      </c>
      <c r="CU43" s="272" t="str">
        <f ca="true">+IF(OFFSET('Sanitation Data'!$F$28,0,10*ROW('Sanitation Data'!F37))="","",OFFSET('Sanitation Data'!$F$28,0,10*ROW('Sanitation Data'!F37)))</f>
        <v/>
      </c>
      <c r="CV43" s="272" t="str">
        <f ca="true">+IF(OFFSET('Sanitation Data'!$F$29,0,10*ROW('Sanitation Data'!F37))="","",OFFSET('Sanitation Data'!$F$29,0,10*ROW('Sanitation Data'!F37)))</f>
        <v/>
      </c>
      <c r="CW43" s="272" t="str">
        <f ca="true">+IF(OFFSET('Sanitation Data'!$F$30,0,10*ROW('Sanitation Data'!F37))="","",OFFSET('Sanitation Data'!$F$30,0,10*ROW('Sanitation Data'!F37)))</f>
        <v/>
      </c>
      <c r="CX43" s="272" t="str">
        <f ca="true">+IF(OFFSET('Sanitation Data'!$F$31,0,10*ROW('Sanitation Data'!F37))="","",OFFSET('Sanitation Data'!$F$31,0,10*ROW('Sanitation Data'!F37)))</f>
        <v/>
      </c>
      <c r="CY43" s="272" t="str">
        <f ca="true">+IF(OFFSET('Sanitation Data'!$F$32,0,10*ROW('Sanitation Data'!F37))="","",OFFSET('Sanitation Data'!$F$32,0,10*ROW('Sanitation Data'!F37)))</f>
        <v/>
      </c>
      <c r="CZ43" s="272" t="str">
        <f ca="true">+IF(OFFSET('Sanitation Data'!$G$28,0,10*ROW('Sanitation Data'!G37))="","",OFFSET('Sanitation Data'!$G$28,0,10*ROW('Sanitation Data'!G37)))</f>
        <v/>
      </c>
      <c r="DA43" s="272" t="str">
        <f ca="true">+IF(OFFSET('Sanitation Data'!$G$29,0,10*ROW('Sanitation Data'!G37))="","",OFFSET('Sanitation Data'!$G$29,0,10*ROW('Sanitation Data'!G37)))</f>
        <v/>
      </c>
      <c r="DB43" s="272" t="str">
        <f ca="true">+IF(OFFSET('Sanitation Data'!$G$30,0,10*ROW('Sanitation Data'!G37))="","",OFFSET('Sanitation Data'!$G$30,0,10*ROW('Sanitation Data'!G37)))</f>
        <v/>
      </c>
      <c r="DC43" s="272" t="str">
        <f ca="true">+IF(OFFSET('Sanitation Data'!$G$31,0,10*ROW('Sanitation Data'!G37))="","",OFFSET('Sanitation Data'!$G$31,0,10*ROW('Sanitation Data'!G37)))</f>
        <v/>
      </c>
      <c r="DD43" s="272" t="str">
        <f ca="true">+IF(OFFSET('Sanitation Data'!$G$32,0,10*ROW('Sanitation Data'!G37))="","",OFFSET('Sanitation Data'!$G$32,0,10*ROW('Sanitation Data'!G37)))</f>
        <v/>
      </c>
      <c r="DE43" s="272" t="str">
        <f ca="true">+IF(OFFSET('Sanitation Data'!$H$28,0,10*ROW('Sanitation Data'!H37))="","",OFFSET('Sanitation Data'!$H$28,0,10*ROW('Sanitation Data'!H37)))</f>
        <v/>
      </c>
      <c r="DF43" s="272" t="str">
        <f ca="true">+IF(OFFSET('Sanitation Data'!$H$29,0,10*ROW('Sanitation Data'!H37))="","",OFFSET('Sanitation Data'!$H$29,0,10*ROW('Sanitation Data'!H37)))</f>
        <v/>
      </c>
      <c r="DG43" s="272" t="str">
        <f ca="true">+IF(OFFSET('Sanitation Data'!$H$30,0,10*ROW('Sanitation Data'!H37))="","",OFFSET('Sanitation Data'!$H$30,0,10*ROW('Sanitation Data'!H37)))</f>
        <v/>
      </c>
      <c r="DH43" s="272" t="str">
        <f ca="true">+IF(OFFSET('Sanitation Data'!$H$31,0,10*ROW('Sanitation Data'!H37))="","",OFFSET('Sanitation Data'!$H$31,0,10*ROW('Sanitation Data'!H37)))</f>
        <v/>
      </c>
      <c r="DI43" s="272" t="str">
        <f ca="true">+IF(OFFSET('Sanitation Data'!$H$32,0,10*ROW('Sanitation Data'!H37))="","",OFFSET('Sanitation Data'!$H$32,0,10*ROW('Sanitation Data'!H37)))</f>
        <v/>
      </c>
      <c r="DJ43" s="272" t="str">
        <f ca="true">+IF(OFFSET('Sanitation Data'!$I$28,0,10*ROW('Sanitation Data'!I37))="","",OFFSET('Sanitation Data'!$I$28,0,10*ROW('Sanitation Data'!I37)))</f>
        <v/>
      </c>
      <c r="DK43" s="272" t="str">
        <f ca="true">+IF(OFFSET('Sanitation Data'!$I$29,0,10*ROW('Sanitation Data'!I37))="","",OFFSET('Sanitation Data'!$I$29,0,10*ROW('Sanitation Data'!I37)))</f>
        <v/>
      </c>
      <c r="DL43" s="272" t="str">
        <f ca="true">+IF(OFFSET('Sanitation Data'!$I$30,0,10*ROW('Sanitation Data'!I37))="","",OFFSET('Sanitation Data'!$I$30,0,10*ROW('Sanitation Data'!I37)))</f>
        <v/>
      </c>
      <c r="DM43" s="272" t="str">
        <f ca="true">+IF(OFFSET('Sanitation Data'!$I$31,0,10*ROW('Sanitation Data'!I37))="","",OFFSET('Sanitation Data'!$I$31,0,10*ROW('Sanitation Data'!I37)))</f>
        <v/>
      </c>
      <c r="DN43" s="272" t="str">
        <f ca="true">+IF(OFFSET('Sanitation Data'!$I$32,0,10*ROW('Sanitation Data'!I37))="","",OFFSET('Sanitation Data'!$I$32,0,10*ROW('Sanitation Data'!I37)))</f>
        <v/>
      </c>
      <c r="DO43" s="272" t="str">
        <f ca="true">+IF(OFFSET('Hygiene Data'!$D$11,0,10*ROW('Hygiene Data'!D37))="","",OFFSET('Hygiene Data'!$D$11,0,10*ROW('Hygiene Data'!D37)))</f>
        <v/>
      </c>
      <c r="DP43" s="272" t="str">
        <f ca="true">+IF(OFFSET('Hygiene Data'!$D$12,0,10*ROW('Hygiene Data'!D37))="","",OFFSET('Hygiene Data'!$D$12,0,10*ROW('Hygiene Data'!D37)))</f>
        <v/>
      </c>
      <c r="DQ43" s="272" t="str">
        <f ca="true">+IF(OFFSET('Hygiene Data'!$D$13,0,10*ROW('Hygiene Data'!D37))="","",OFFSET('Hygiene Data'!$D$13,0,10*ROW('Hygiene Data'!D37)))</f>
        <v/>
      </c>
      <c r="DR43" s="272" t="str">
        <f ca="true">+IF(OFFSET('Hygiene Data'!$E$11,0,10*ROW('Hygiene Data'!E37))="","",OFFSET('Hygiene Data'!$E$11,0,10*ROW('Hygiene Data'!E37)))</f>
        <v/>
      </c>
      <c r="DS43" s="272" t="str">
        <f ca="true">+IF(OFFSET('Hygiene Data'!$E$12,0,10*ROW('Hygiene Data'!E37))="","",OFFSET('Hygiene Data'!$E$12,0,10*ROW('Hygiene Data'!E37)))</f>
        <v/>
      </c>
      <c r="DT43" s="272" t="str">
        <f ca="true">+IF(OFFSET('Hygiene Data'!$E$13,0,10*ROW('Hygiene Data'!E37))="","",OFFSET('Hygiene Data'!$E$13,0,10*ROW('Hygiene Data'!E37)))</f>
        <v/>
      </c>
      <c r="DU43" s="272" t="str">
        <f ca="true">+IF(OFFSET('Hygiene Data'!$F$11,0,10*ROW('Hygiene Data'!F37))="","",OFFSET('Hygiene Data'!$F$11,0,10*ROW('Hygiene Data'!F37)))</f>
        <v/>
      </c>
      <c r="DV43" s="272" t="str">
        <f ca="true">+IF(OFFSET('Hygiene Data'!$F$12,0,10*ROW('Hygiene Data'!F37))="","",OFFSET('Hygiene Data'!$F$12,0,10*ROW('Hygiene Data'!F37)))</f>
        <v/>
      </c>
      <c r="DW43" s="272" t="str">
        <f ca="true">+IF(OFFSET('Hygiene Data'!$F$13,0,10*ROW('Hygiene Data'!F37))="","",OFFSET('Hygiene Data'!$F$13,0,10*ROW('Hygiene Data'!F37)))</f>
        <v/>
      </c>
      <c r="DX43" s="272" t="str">
        <f ca="true">+IF(OFFSET('Hygiene Data'!$G$11,0,10*ROW('Hygiene Data'!G37))="","",OFFSET('Hygiene Data'!$G$11,0,10*ROW('Hygiene Data'!G37)))</f>
        <v/>
      </c>
      <c r="DY43" s="272" t="str">
        <f ca="true">+IF(OFFSET('Hygiene Data'!$G$12,0,10*ROW('Hygiene Data'!G37))="","",OFFSET('Hygiene Data'!$G$12,0,10*ROW('Hygiene Data'!G37)))</f>
        <v/>
      </c>
      <c r="DZ43" s="272" t="str">
        <f ca="true">+IF(OFFSET('Hygiene Data'!$G$13,0,10*ROW('Hygiene Data'!G37))="","",OFFSET('Hygiene Data'!$G$13,0,10*ROW('Hygiene Data'!G37)))</f>
        <v/>
      </c>
      <c r="EA43" s="272" t="str">
        <f ca="true">+IF(OFFSET('Hygiene Data'!$H$11,0,10*ROW('Hygiene Data'!H37))="","",OFFSET('Hygiene Data'!$H$11,0,10*ROW('Hygiene Data'!H37)))</f>
        <v/>
      </c>
      <c r="EB43" s="272" t="str">
        <f ca="true">+IF(OFFSET('Hygiene Data'!$H$12,0,10*ROW('Hygiene Data'!H37))="","",OFFSET('Hygiene Data'!$H$12,0,10*ROW('Hygiene Data'!H37)))</f>
        <v/>
      </c>
      <c r="EC43" s="272" t="str">
        <f ca="true">+IF(OFFSET('Hygiene Data'!$H$13,0,10*ROW('Hygiene Data'!H37))="","",OFFSET('Hygiene Data'!$H$13,0,10*ROW('Hygiene Data'!H37)))</f>
        <v/>
      </c>
      <c r="ED43" s="272" t="str">
        <f ca="true">+IF(OFFSET('Hygiene Data'!$I$11,0,10*ROW('Hygiene Data'!I37))="","",OFFSET('Hygiene Data'!$I$11,0,10*ROW('Hygiene Data'!I37)))</f>
        <v/>
      </c>
      <c r="EE43" s="272" t="str">
        <f ca="true">+IF(OFFSET('Hygiene Data'!$I$12,0,10*ROW('Hygiene Data'!I37))="","",OFFSET('Hygiene Data'!$I$12,0,10*ROW('Hygiene Data'!I37)))</f>
        <v/>
      </c>
      <c r="EF43" s="27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2"/>
      <c r="BS44" s="272" t="str">
        <f ca="true">+IF(OFFSET('Water Data'!$D$27,0,10*ROW('Water Data'!D38))="","",OFFSET('Water Data'!$D$27,0,10*ROW('Water Data'!D38)))</f>
        <v/>
      </c>
      <c r="BT44" s="272" t="str">
        <f ca="true">+IF(OFFSET('Water Data'!$D$28,0,10*ROW('Water Data'!D38))="","",OFFSET('Water Data'!$D$28,0,10*ROW('Water Data'!D38)))</f>
        <v/>
      </c>
      <c r="BU44" s="272" t="str">
        <f ca="true">+IF(OFFSET('Water Data'!$D$29,0,10*ROW('Water Data'!D38))="","",OFFSET('Water Data'!$D$29,0,10*ROW('Water Data'!D38)))</f>
        <v/>
      </c>
      <c r="BV44" s="272" t="str">
        <f ca="true">+IF(OFFSET('Water Data'!$E$27,0,10*ROW('Water Data'!E38))="","",OFFSET('Water Data'!$E$27,0,10*ROW('Water Data'!E38)))</f>
        <v/>
      </c>
      <c r="BW44" s="272" t="str">
        <f ca="true">+IF(OFFSET('Water Data'!$E$28,0,10*ROW('Water Data'!E38))="","",OFFSET('Water Data'!$E$28,0,10*ROW('Water Data'!E38)))</f>
        <v/>
      </c>
      <c r="BX44" s="272" t="str">
        <f ca="true">+IF(OFFSET('Water Data'!$E$29,0,10*ROW('Water Data'!E38))="","",OFFSET('Water Data'!$E$29,0,10*ROW('Water Data'!E38)))</f>
        <v/>
      </c>
      <c r="BY44" s="272" t="str">
        <f ca="true">+IF(OFFSET('Water Data'!$F$27,0,10*ROW('Water Data'!F38))="","",OFFSET('Water Data'!$F$27,0,10*ROW('Water Data'!F38)))</f>
        <v/>
      </c>
      <c r="BZ44" s="272" t="str">
        <f ca="true">+IF(OFFSET('Water Data'!$F$28,0,10*ROW('Water Data'!F38))="","",OFFSET('Water Data'!$F$28,0,10*ROW('Water Data'!F38)))</f>
        <v/>
      </c>
      <c r="CA44" s="272" t="str">
        <f ca="true">+IF(OFFSET('Water Data'!$F$29,0,10*ROW('Water Data'!F38))="","",OFFSET('Water Data'!$F$29,0,10*ROW('Water Data'!F38)))</f>
        <v/>
      </c>
      <c r="CB44" s="272" t="str">
        <f ca="true">+IF(OFFSET('Water Data'!$G$27,0,10*ROW('Water Data'!G38))="","",OFFSET('Water Data'!$G$27,0,10*ROW('Water Data'!G38)))</f>
        <v/>
      </c>
      <c r="CC44" s="272" t="str">
        <f ca="true">+IF(OFFSET('Water Data'!$G$28,0,10*ROW('Water Data'!G38))="","",OFFSET('Water Data'!$G$28,0,10*ROW('Water Data'!G38)))</f>
        <v/>
      </c>
      <c r="CD44" s="272" t="str">
        <f ca="true">+IF(OFFSET('Water Data'!$G$29,0,10*ROW('Water Data'!G38))="","",OFFSET('Water Data'!$G$29,0,10*ROW('Water Data'!G38)))</f>
        <v/>
      </c>
      <c r="CE44" s="272" t="str">
        <f ca="true">+IF(OFFSET('Water Data'!$H$27,0,10*ROW('Water Data'!H38))="","",OFFSET('Water Data'!$H$27,0,10*ROW('Water Data'!H38)))</f>
        <v/>
      </c>
      <c r="CF44" s="272" t="str">
        <f ca="true">+IF(OFFSET('Water Data'!$H$28,0,10*ROW('Water Data'!H38))="","",OFFSET('Water Data'!$H$28,0,10*ROW('Water Data'!H38)))</f>
        <v/>
      </c>
      <c r="CG44" s="272" t="str">
        <f ca="true">+IF(OFFSET('Water Data'!$H$29,0,10*ROW('Water Data'!H38))="","",OFFSET('Water Data'!$H$29,0,10*ROW('Water Data'!H38)))</f>
        <v/>
      </c>
      <c r="CH44" s="272" t="str">
        <f ca="true">+IF(OFFSET('Water Data'!$I$27,0,10*ROW('Water Data'!I38))="","",OFFSET('Water Data'!$I$27,0,10*ROW('Water Data'!I38)))</f>
        <v/>
      </c>
      <c r="CI44" s="272" t="str">
        <f ca="true">+IF(OFFSET('Water Data'!$I$28,0,10*ROW('Water Data'!I38))="","",OFFSET('Water Data'!$I$28,0,10*ROW('Water Data'!I38)))</f>
        <v/>
      </c>
      <c r="CJ44" s="272" t="str">
        <f ca="true">+IF(OFFSET('Water Data'!$I$29,0,10*ROW('Water Data'!I38))="","",OFFSET('Water Data'!$I$29,0,10*ROW('Water Data'!I38)))</f>
        <v/>
      </c>
      <c r="CK44" s="272" t="str">
        <f ca="true">+IF(OFFSET('Sanitation Data'!$D$28,0,10*ROW('Sanitation Data'!D38))="","",OFFSET('Sanitation Data'!$D$28,0,10*ROW('Sanitation Data'!D38)))</f>
        <v/>
      </c>
      <c r="CL44" s="272" t="str">
        <f ca="true">+IF(OFFSET('Sanitation Data'!$D$29,0,10*ROW('Sanitation Data'!D38))="","",OFFSET('Sanitation Data'!$D$29,0,10*ROW('Sanitation Data'!D38)))</f>
        <v/>
      </c>
      <c r="CM44" s="272" t="str">
        <f ca="true">+IF(OFFSET('Sanitation Data'!$D$30,0,10*ROW('Sanitation Data'!D38))="","",OFFSET('Sanitation Data'!$D$30,0,10*ROW('Sanitation Data'!D38)))</f>
        <v/>
      </c>
      <c r="CN44" s="272" t="str">
        <f ca="true">+IF(OFFSET('Sanitation Data'!$D$31,0,10*ROW('Sanitation Data'!D38))="","",OFFSET('Sanitation Data'!$D$31,0,10*ROW('Sanitation Data'!D38)))</f>
        <v/>
      </c>
      <c r="CO44" s="272" t="str">
        <f ca="true">+IF(OFFSET('Sanitation Data'!$D$32,0,10*ROW('Sanitation Data'!D38))="","",OFFSET('Sanitation Data'!$D$32,0,10*ROW('Sanitation Data'!D38)))</f>
        <v/>
      </c>
      <c r="CP44" s="272" t="str">
        <f ca="true">+IF(OFFSET('Sanitation Data'!$E$28,0,10*ROW('Sanitation Data'!E38))="","",OFFSET('Sanitation Data'!$E$28,0,10*ROW('Sanitation Data'!E38)))</f>
        <v/>
      </c>
      <c r="CQ44" s="272" t="str">
        <f ca="true">+IF(OFFSET('Sanitation Data'!$E$29,0,10*ROW('Sanitation Data'!E38))="","",OFFSET('Sanitation Data'!$E$29,0,10*ROW('Sanitation Data'!E38)))</f>
        <v/>
      </c>
      <c r="CR44" s="272" t="str">
        <f ca="true">+IF(OFFSET('Sanitation Data'!$E$30,0,10*ROW('Sanitation Data'!E38))="","",OFFSET('Sanitation Data'!$E$30,0,10*ROW('Sanitation Data'!E38)))</f>
        <v/>
      </c>
      <c r="CS44" s="272" t="str">
        <f ca="true">+IF(OFFSET('Sanitation Data'!$E$31,0,10*ROW('Sanitation Data'!E38))="","",OFFSET('Sanitation Data'!$E$31,0,10*ROW('Sanitation Data'!E38)))</f>
        <v/>
      </c>
      <c r="CT44" s="272" t="str">
        <f ca="true">+IF(OFFSET('Sanitation Data'!$E$32,0,10*ROW('Sanitation Data'!E38))="","",OFFSET('Sanitation Data'!$E$32,0,10*ROW('Sanitation Data'!E38)))</f>
        <v/>
      </c>
      <c r="CU44" s="272" t="str">
        <f ca="true">+IF(OFFSET('Sanitation Data'!$F$28,0,10*ROW('Sanitation Data'!F38))="","",OFFSET('Sanitation Data'!$F$28,0,10*ROW('Sanitation Data'!F38)))</f>
        <v/>
      </c>
      <c r="CV44" s="272" t="str">
        <f ca="true">+IF(OFFSET('Sanitation Data'!$F$29,0,10*ROW('Sanitation Data'!F38))="","",OFFSET('Sanitation Data'!$F$29,0,10*ROW('Sanitation Data'!F38)))</f>
        <v/>
      </c>
      <c r="CW44" s="272" t="str">
        <f ca="true">+IF(OFFSET('Sanitation Data'!$F$30,0,10*ROW('Sanitation Data'!F38))="","",OFFSET('Sanitation Data'!$F$30,0,10*ROW('Sanitation Data'!F38)))</f>
        <v/>
      </c>
      <c r="CX44" s="272" t="str">
        <f ca="true">+IF(OFFSET('Sanitation Data'!$F$31,0,10*ROW('Sanitation Data'!F38))="","",OFFSET('Sanitation Data'!$F$31,0,10*ROW('Sanitation Data'!F38)))</f>
        <v/>
      </c>
      <c r="CY44" s="272" t="str">
        <f ca="true">+IF(OFFSET('Sanitation Data'!$F$32,0,10*ROW('Sanitation Data'!F38))="","",OFFSET('Sanitation Data'!$F$32,0,10*ROW('Sanitation Data'!F38)))</f>
        <v/>
      </c>
      <c r="CZ44" s="272" t="str">
        <f ca="true">+IF(OFFSET('Sanitation Data'!$G$28,0,10*ROW('Sanitation Data'!G38))="","",OFFSET('Sanitation Data'!$G$28,0,10*ROW('Sanitation Data'!G38)))</f>
        <v/>
      </c>
      <c r="DA44" s="272" t="str">
        <f ca="true">+IF(OFFSET('Sanitation Data'!$G$29,0,10*ROW('Sanitation Data'!G38))="","",OFFSET('Sanitation Data'!$G$29,0,10*ROW('Sanitation Data'!G38)))</f>
        <v/>
      </c>
      <c r="DB44" s="272" t="str">
        <f ca="true">+IF(OFFSET('Sanitation Data'!$G$30,0,10*ROW('Sanitation Data'!G38))="","",OFFSET('Sanitation Data'!$G$30,0,10*ROW('Sanitation Data'!G38)))</f>
        <v/>
      </c>
      <c r="DC44" s="272" t="str">
        <f ca="true">+IF(OFFSET('Sanitation Data'!$G$31,0,10*ROW('Sanitation Data'!G38))="","",OFFSET('Sanitation Data'!$G$31,0,10*ROW('Sanitation Data'!G38)))</f>
        <v/>
      </c>
      <c r="DD44" s="272" t="str">
        <f ca="true">+IF(OFFSET('Sanitation Data'!$G$32,0,10*ROW('Sanitation Data'!G38))="","",OFFSET('Sanitation Data'!$G$32,0,10*ROW('Sanitation Data'!G38)))</f>
        <v/>
      </c>
      <c r="DE44" s="272" t="str">
        <f ca="true">+IF(OFFSET('Sanitation Data'!$H$28,0,10*ROW('Sanitation Data'!H38))="","",OFFSET('Sanitation Data'!$H$28,0,10*ROW('Sanitation Data'!H38)))</f>
        <v/>
      </c>
      <c r="DF44" s="272" t="str">
        <f ca="true">+IF(OFFSET('Sanitation Data'!$H$29,0,10*ROW('Sanitation Data'!H38))="","",OFFSET('Sanitation Data'!$H$29,0,10*ROW('Sanitation Data'!H38)))</f>
        <v/>
      </c>
      <c r="DG44" s="272" t="str">
        <f ca="true">+IF(OFFSET('Sanitation Data'!$H$30,0,10*ROW('Sanitation Data'!H38))="","",OFFSET('Sanitation Data'!$H$30,0,10*ROW('Sanitation Data'!H38)))</f>
        <v/>
      </c>
      <c r="DH44" s="272" t="str">
        <f ca="true">+IF(OFFSET('Sanitation Data'!$H$31,0,10*ROW('Sanitation Data'!H38))="","",OFFSET('Sanitation Data'!$H$31,0,10*ROW('Sanitation Data'!H38)))</f>
        <v/>
      </c>
      <c r="DI44" s="272" t="str">
        <f ca="true">+IF(OFFSET('Sanitation Data'!$H$32,0,10*ROW('Sanitation Data'!H38))="","",OFFSET('Sanitation Data'!$H$32,0,10*ROW('Sanitation Data'!H38)))</f>
        <v/>
      </c>
      <c r="DJ44" s="272" t="str">
        <f ca="true">+IF(OFFSET('Sanitation Data'!$I$28,0,10*ROW('Sanitation Data'!I38))="","",OFFSET('Sanitation Data'!$I$28,0,10*ROW('Sanitation Data'!I38)))</f>
        <v/>
      </c>
      <c r="DK44" s="272" t="str">
        <f ca="true">+IF(OFFSET('Sanitation Data'!$I$29,0,10*ROW('Sanitation Data'!I38))="","",OFFSET('Sanitation Data'!$I$29,0,10*ROW('Sanitation Data'!I38)))</f>
        <v/>
      </c>
      <c r="DL44" s="272" t="str">
        <f ca="true">+IF(OFFSET('Sanitation Data'!$I$30,0,10*ROW('Sanitation Data'!I38))="","",OFFSET('Sanitation Data'!$I$30,0,10*ROW('Sanitation Data'!I38)))</f>
        <v/>
      </c>
      <c r="DM44" s="272" t="str">
        <f ca="true">+IF(OFFSET('Sanitation Data'!$I$31,0,10*ROW('Sanitation Data'!I38))="","",OFFSET('Sanitation Data'!$I$31,0,10*ROW('Sanitation Data'!I38)))</f>
        <v/>
      </c>
      <c r="DN44" s="272" t="str">
        <f ca="true">+IF(OFFSET('Sanitation Data'!$I$32,0,10*ROW('Sanitation Data'!I38))="","",OFFSET('Sanitation Data'!$I$32,0,10*ROW('Sanitation Data'!I38)))</f>
        <v/>
      </c>
      <c r="DO44" s="272" t="str">
        <f ca="true">+IF(OFFSET('Hygiene Data'!$D$11,0,10*ROW('Hygiene Data'!D38))="","",OFFSET('Hygiene Data'!$D$11,0,10*ROW('Hygiene Data'!D38)))</f>
        <v/>
      </c>
      <c r="DP44" s="272" t="str">
        <f ca="true">+IF(OFFSET('Hygiene Data'!$D$12,0,10*ROW('Hygiene Data'!D38))="","",OFFSET('Hygiene Data'!$D$12,0,10*ROW('Hygiene Data'!D38)))</f>
        <v/>
      </c>
      <c r="DQ44" s="272" t="str">
        <f ca="true">+IF(OFFSET('Hygiene Data'!$D$13,0,10*ROW('Hygiene Data'!D38))="","",OFFSET('Hygiene Data'!$D$13,0,10*ROW('Hygiene Data'!D38)))</f>
        <v/>
      </c>
      <c r="DR44" s="272" t="str">
        <f ca="true">+IF(OFFSET('Hygiene Data'!$E$11,0,10*ROW('Hygiene Data'!E38))="","",OFFSET('Hygiene Data'!$E$11,0,10*ROW('Hygiene Data'!E38)))</f>
        <v/>
      </c>
      <c r="DS44" s="272" t="str">
        <f ca="true">+IF(OFFSET('Hygiene Data'!$E$12,0,10*ROW('Hygiene Data'!E38))="","",OFFSET('Hygiene Data'!$E$12,0,10*ROW('Hygiene Data'!E38)))</f>
        <v/>
      </c>
      <c r="DT44" s="272" t="str">
        <f ca="true">+IF(OFFSET('Hygiene Data'!$E$13,0,10*ROW('Hygiene Data'!E38))="","",OFFSET('Hygiene Data'!$E$13,0,10*ROW('Hygiene Data'!E38)))</f>
        <v/>
      </c>
      <c r="DU44" s="272" t="str">
        <f ca="true">+IF(OFFSET('Hygiene Data'!$F$11,0,10*ROW('Hygiene Data'!F38))="","",OFFSET('Hygiene Data'!$F$11,0,10*ROW('Hygiene Data'!F38)))</f>
        <v/>
      </c>
      <c r="DV44" s="272" t="str">
        <f ca="true">+IF(OFFSET('Hygiene Data'!$F$12,0,10*ROW('Hygiene Data'!F38))="","",OFFSET('Hygiene Data'!$F$12,0,10*ROW('Hygiene Data'!F38)))</f>
        <v/>
      </c>
      <c r="DW44" s="272" t="str">
        <f ca="true">+IF(OFFSET('Hygiene Data'!$F$13,0,10*ROW('Hygiene Data'!F38))="","",OFFSET('Hygiene Data'!$F$13,0,10*ROW('Hygiene Data'!F38)))</f>
        <v/>
      </c>
      <c r="DX44" s="272" t="str">
        <f ca="true">+IF(OFFSET('Hygiene Data'!$G$11,0,10*ROW('Hygiene Data'!G38))="","",OFFSET('Hygiene Data'!$G$11,0,10*ROW('Hygiene Data'!G38)))</f>
        <v/>
      </c>
      <c r="DY44" s="272" t="str">
        <f ca="true">+IF(OFFSET('Hygiene Data'!$G$12,0,10*ROW('Hygiene Data'!G38))="","",OFFSET('Hygiene Data'!$G$12,0,10*ROW('Hygiene Data'!G38)))</f>
        <v/>
      </c>
      <c r="DZ44" s="272" t="str">
        <f ca="true">+IF(OFFSET('Hygiene Data'!$G$13,0,10*ROW('Hygiene Data'!G38))="","",OFFSET('Hygiene Data'!$G$13,0,10*ROW('Hygiene Data'!G38)))</f>
        <v/>
      </c>
      <c r="EA44" s="272" t="str">
        <f ca="true">+IF(OFFSET('Hygiene Data'!$H$11,0,10*ROW('Hygiene Data'!H38))="","",OFFSET('Hygiene Data'!$H$11,0,10*ROW('Hygiene Data'!H38)))</f>
        <v/>
      </c>
      <c r="EB44" s="272" t="str">
        <f ca="true">+IF(OFFSET('Hygiene Data'!$H$12,0,10*ROW('Hygiene Data'!H38))="","",OFFSET('Hygiene Data'!$H$12,0,10*ROW('Hygiene Data'!H38)))</f>
        <v/>
      </c>
      <c r="EC44" s="272" t="str">
        <f ca="true">+IF(OFFSET('Hygiene Data'!$H$13,0,10*ROW('Hygiene Data'!H38))="","",OFFSET('Hygiene Data'!$H$13,0,10*ROW('Hygiene Data'!H38)))</f>
        <v/>
      </c>
      <c r="ED44" s="272" t="str">
        <f ca="true">+IF(OFFSET('Hygiene Data'!$I$11,0,10*ROW('Hygiene Data'!I38))="","",OFFSET('Hygiene Data'!$I$11,0,10*ROW('Hygiene Data'!I38)))</f>
        <v/>
      </c>
      <c r="EE44" s="272" t="str">
        <f ca="true">+IF(OFFSET('Hygiene Data'!$I$12,0,10*ROW('Hygiene Data'!I38))="","",OFFSET('Hygiene Data'!$I$12,0,10*ROW('Hygiene Data'!I38)))</f>
        <v/>
      </c>
      <c r="EF44" s="27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2"/>
      <c r="BS45" s="272" t="str">
        <f ca="true">+IF(OFFSET('Water Data'!$D$27,0,10*ROW('Water Data'!D39))="","",OFFSET('Water Data'!$D$27,0,10*ROW('Water Data'!D39)))</f>
        <v/>
      </c>
      <c r="BT45" s="272" t="str">
        <f ca="true">+IF(OFFSET('Water Data'!$D$28,0,10*ROW('Water Data'!D39))="","",OFFSET('Water Data'!$D$28,0,10*ROW('Water Data'!D39)))</f>
        <v/>
      </c>
      <c r="BU45" s="272" t="str">
        <f ca="true">+IF(OFFSET('Water Data'!$D$29,0,10*ROW('Water Data'!D39))="","",OFFSET('Water Data'!$D$29,0,10*ROW('Water Data'!D39)))</f>
        <v/>
      </c>
      <c r="BV45" s="272" t="str">
        <f ca="true">+IF(OFFSET('Water Data'!$E$27,0,10*ROW('Water Data'!E39))="","",OFFSET('Water Data'!$E$27,0,10*ROW('Water Data'!E39)))</f>
        <v/>
      </c>
      <c r="BW45" s="272" t="str">
        <f ca="true">+IF(OFFSET('Water Data'!$E$28,0,10*ROW('Water Data'!E39))="","",OFFSET('Water Data'!$E$28,0,10*ROW('Water Data'!E39)))</f>
        <v/>
      </c>
      <c r="BX45" s="272" t="str">
        <f ca="true">+IF(OFFSET('Water Data'!$E$29,0,10*ROW('Water Data'!E39))="","",OFFSET('Water Data'!$E$29,0,10*ROW('Water Data'!E39)))</f>
        <v/>
      </c>
      <c r="BY45" s="272" t="str">
        <f ca="true">+IF(OFFSET('Water Data'!$F$27,0,10*ROW('Water Data'!F39))="","",OFFSET('Water Data'!$F$27,0,10*ROW('Water Data'!F39)))</f>
        <v/>
      </c>
      <c r="BZ45" s="272" t="str">
        <f ca="true">+IF(OFFSET('Water Data'!$F$28,0,10*ROW('Water Data'!F39))="","",OFFSET('Water Data'!$F$28,0,10*ROW('Water Data'!F39)))</f>
        <v/>
      </c>
      <c r="CA45" s="272" t="str">
        <f ca="true">+IF(OFFSET('Water Data'!$F$29,0,10*ROW('Water Data'!F39))="","",OFFSET('Water Data'!$F$29,0,10*ROW('Water Data'!F39)))</f>
        <v/>
      </c>
      <c r="CB45" s="272" t="str">
        <f ca="true">+IF(OFFSET('Water Data'!$G$27,0,10*ROW('Water Data'!G39))="","",OFFSET('Water Data'!$G$27,0,10*ROW('Water Data'!G39)))</f>
        <v/>
      </c>
      <c r="CC45" s="272" t="str">
        <f ca="true">+IF(OFFSET('Water Data'!$G$28,0,10*ROW('Water Data'!G39))="","",OFFSET('Water Data'!$G$28,0,10*ROW('Water Data'!G39)))</f>
        <v/>
      </c>
      <c r="CD45" s="272" t="str">
        <f ca="true">+IF(OFFSET('Water Data'!$G$29,0,10*ROW('Water Data'!G39))="","",OFFSET('Water Data'!$G$29,0,10*ROW('Water Data'!G39)))</f>
        <v/>
      </c>
      <c r="CE45" s="272" t="str">
        <f ca="true">+IF(OFFSET('Water Data'!$H$27,0,10*ROW('Water Data'!H39))="","",OFFSET('Water Data'!$H$27,0,10*ROW('Water Data'!H39)))</f>
        <v/>
      </c>
      <c r="CF45" s="272" t="str">
        <f ca="true">+IF(OFFSET('Water Data'!$H$28,0,10*ROW('Water Data'!H39))="","",OFFSET('Water Data'!$H$28,0,10*ROW('Water Data'!H39)))</f>
        <v/>
      </c>
      <c r="CG45" s="272" t="str">
        <f ca="true">+IF(OFFSET('Water Data'!$H$29,0,10*ROW('Water Data'!H39))="","",OFFSET('Water Data'!$H$29,0,10*ROW('Water Data'!H39)))</f>
        <v/>
      </c>
      <c r="CH45" s="272" t="str">
        <f ca="true">+IF(OFFSET('Water Data'!$I$27,0,10*ROW('Water Data'!I39))="","",OFFSET('Water Data'!$I$27,0,10*ROW('Water Data'!I39)))</f>
        <v/>
      </c>
      <c r="CI45" s="272" t="str">
        <f ca="true">+IF(OFFSET('Water Data'!$I$28,0,10*ROW('Water Data'!I39))="","",OFFSET('Water Data'!$I$28,0,10*ROW('Water Data'!I39)))</f>
        <v/>
      </c>
      <c r="CJ45" s="272" t="str">
        <f ca="true">+IF(OFFSET('Water Data'!$I$29,0,10*ROW('Water Data'!I39))="","",OFFSET('Water Data'!$I$29,0,10*ROW('Water Data'!I39)))</f>
        <v/>
      </c>
      <c r="CK45" s="272" t="str">
        <f ca="true">+IF(OFFSET('Sanitation Data'!$D$28,0,10*ROW('Sanitation Data'!D39))="","",OFFSET('Sanitation Data'!$D$28,0,10*ROW('Sanitation Data'!D39)))</f>
        <v/>
      </c>
      <c r="CL45" s="272" t="str">
        <f ca="true">+IF(OFFSET('Sanitation Data'!$D$29,0,10*ROW('Sanitation Data'!D39))="","",OFFSET('Sanitation Data'!$D$29,0,10*ROW('Sanitation Data'!D39)))</f>
        <v/>
      </c>
      <c r="CM45" s="272" t="str">
        <f ca="true">+IF(OFFSET('Sanitation Data'!$D$30,0,10*ROW('Sanitation Data'!D39))="","",OFFSET('Sanitation Data'!$D$30,0,10*ROW('Sanitation Data'!D39)))</f>
        <v/>
      </c>
      <c r="CN45" s="272" t="str">
        <f ca="true">+IF(OFFSET('Sanitation Data'!$D$31,0,10*ROW('Sanitation Data'!D39))="","",OFFSET('Sanitation Data'!$D$31,0,10*ROW('Sanitation Data'!D39)))</f>
        <v/>
      </c>
      <c r="CO45" s="272" t="str">
        <f ca="true">+IF(OFFSET('Sanitation Data'!$D$32,0,10*ROW('Sanitation Data'!D39))="","",OFFSET('Sanitation Data'!$D$32,0,10*ROW('Sanitation Data'!D39)))</f>
        <v/>
      </c>
      <c r="CP45" s="272" t="str">
        <f ca="true">+IF(OFFSET('Sanitation Data'!$E$28,0,10*ROW('Sanitation Data'!E39))="","",OFFSET('Sanitation Data'!$E$28,0,10*ROW('Sanitation Data'!E39)))</f>
        <v/>
      </c>
      <c r="CQ45" s="272" t="str">
        <f ca="true">+IF(OFFSET('Sanitation Data'!$E$29,0,10*ROW('Sanitation Data'!E39))="","",OFFSET('Sanitation Data'!$E$29,0,10*ROW('Sanitation Data'!E39)))</f>
        <v/>
      </c>
      <c r="CR45" s="272" t="str">
        <f ca="true">+IF(OFFSET('Sanitation Data'!$E$30,0,10*ROW('Sanitation Data'!E39))="","",OFFSET('Sanitation Data'!$E$30,0,10*ROW('Sanitation Data'!E39)))</f>
        <v/>
      </c>
      <c r="CS45" s="272" t="str">
        <f ca="true">+IF(OFFSET('Sanitation Data'!$E$31,0,10*ROW('Sanitation Data'!E39))="","",OFFSET('Sanitation Data'!$E$31,0,10*ROW('Sanitation Data'!E39)))</f>
        <v/>
      </c>
      <c r="CT45" s="272" t="str">
        <f ca="true">+IF(OFFSET('Sanitation Data'!$E$32,0,10*ROW('Sanitation Data'!E39))="","",OFFSET('Sanitation Data'!$E$32,0,10*ROW('Sanitation Data'!E39)))</f>
        <v/>
      </c>
      <c r="CU45" s="272" t="str">
        <f ca="true">+IF(OFFSET('Sanitation Data'!$F$28,0,10*ROW('Sanitation Data'!F39))="","",OFFSET('Sanitation Data'!$F$28,0,10*ROW('Sanitation Data'!F39)))</f>
        <v/>
      </c>
      <c r="CV45" s="272" t="str">
        <f ca="true">+IF(OFFSET('Sanitation Data'!$F$29,0,10*ROW('Sanitation Data'!F39))="","",OFFSET('Sanitation Data'!$F$29,0,10*ROW('Sanitation Data'!F39)))</f>
        <v/>
      </c>
      <c r="CW45" s="272" t="str">
        <f ca="true">+IF(OFFSET('Sanitation Data'!$F$30,0,10*ROW('Sanitation Data'!F39))="","",OFFSET('Sanitation Data'!$F$30,0,10*ROW('Sanitation Data'!F39)))</f>
        <v/>
      </c>
      <c r="CX45" s="272" t="str">
        <f ca="true">+IF(OFFSET('Sanitation Data'!$F$31,0,10*ROW('Sanitation Data'!F39))="","",OFFSET('Sanitation Data'!$F$31,0,10*ROW('Sanitation Data'!F39)))</f>
        <v/>
      </c>
      <c r="CY45" s="272" t="str">
        <f ca="true">+IF(OFFSET('Sanitation Data'!$F$32,0,10*ROW('Sanitation Data'!F39))="","",OFFSET('Sanitation Data'!$F$32,0,10*ROW('Sanitation Data'!F39)))</f>
        <v/>
      </c>
      <c r="CZ45" s="272" t="str">
        <f ca="true">+IF(OFFSET('Sanitation Data'!$G$28,0,10*ROW('Sanitation Data'!G39))="","",OFFSET('Sanitation Data'!$G$28,0,10*ROW('Sanitation Data'!G39)))</f>
        <v/>
      </c>
      <c r="DA45" s="272" t="str">
        <f ca="true">+IF(OFFSET('Sanitation Data'!$G$29,0,10*ROW('Sanitation Data'!G39))="","",OFFSET('Sanitation Data'!$G$29,0,10*ROW('Sanitation Data'!G39)))</f>
        <v/>
      </c>
      <c r="DB45" s="272" t="str">
        <f ca="true">+IF(OFFSET('Sanitation Data'!$G$30,0,10*ROW('Sanitation Data'!G39))="","",OFFSET('Sanitation Data'!$G$30,0,10*ROW('Sanitation Data'!G39)))</f>
        <v/>
      </c>
      <c r="DC45" s="272" t="str">
        <f ca="true">+IF(OFFSET('Sanitation Data'!$G$31,0,10*ROW('Sanitation Data'!G39))="","",OFFSET('Sanitation Data'!$G$31,0,10*ROW('Sanitation Data'!G39)))</f>
        <v/>
      </c>
      <c r="DD45" s="272" t="str">
        <f ca="true">+IF(OFFSET('Sanitation Data'!$G$32,0,10*ROW('Sanitation Data'!G39))="","",OFFSET('Sanitation Data'!$G$32,0,10*ROW('Sanitation Data'!G39)))</f>
        <v/>
      </c>
      <c r="DE45" s="272" t="str">
        <f ca="true">+IF(OFFSET('Sanitation Data'!$H$28,0,10*ROW('Sanitation Data'!H39))="","",OFFSET('Sanitation Data'!$H$28,0,10*ROW('Sanitation Data'!H39)))</f>
        <v/>
      </c>
      <c r="DF45" s="272" t="str">
        <f ca="true">+IF(OFFSET('Sanitation Data'!$H$29,0,10*ROW('Sanitation Data'!H39))="","",OFFSET('Sanitation Data'!$H$29,0,10*ROW('Sanitation Data'!H39)))</f>
        <v/>
      </c>
      <c r="DG45" s="272" t="str">
        <f ca="true">+IF(OFFSET('Sanitation Data'!$H$30,0,10*ROW('Sanitation Data'!H39))="","",OFFSET('Sanitation Data'!$H$30,0,10*ROW('Sanitation Data'!H39)))</f>
        <v/>
      </c>
      <c r="DH45" s="272" t="str">
        <f ca="true">+IF(OFFSET('Sanitation Data'!$H$31,0,10*ROW('Sanitation Data'!H39))="","",OFFSET('Sanitation Data'!$H$31,0,10*ROW('Sanitation Data'!H39)))</f>
        <v/>
      </c>
      <c r="DI45" s="272" t="str">
        <f ca="true">+IF(OFFSET('Sanitation Data'!$H$32,0,10*ROW('Sanitation Data'!H39))="","",OFFSET('Sanitation Data'!$H$32,0,10*ROW('Sanitation Data'!H39)))</f>
        <v/>
      </c>
      <c r="DJ45" s="272" t="str">
        <f ca="true">+IF(OFFSET('Sanitation Data'!$I$28,0,10*ROW('Sanitation Data'!I39))="","",OFFSET('Sanitation Data'!$I$28,0,10*ROW('Sanitation Data'!I39)))</f>
        <v/>
      </c>
      <c r="DK45" s="272" t="str">
        <f ca="true">+IF(OFFSET('Sanitation Data'!$I$29,0,10*ROW('Sanitation Data'!I39))="","",OFFSET('Sanitation Data'!$I$29,0,10*ROW('Sanitation Data'!I39)))</f>
        <v/>
      </c>
      <c r="DL45" s="272" t="str">
        <f ca="true">+IF(OFFSET('Sanitation Data'!$I$30,0,10*ROW('Sanitation Data'!I39))="","",OFFSET('Sanitation Data'!$I$30,0,10*ROW('Sanitation Data'!I39)))</f>
        <v/>
      </c>
      <c r="DM45" s="272" t="str">
        <f ca="true">+IF(OFFSET('Sanitation Data'!$I$31,0,10*ROW('Sanitation Data'!I39))="","",OFFSET('Sanitation Data'!$I$31,0,10*ROW('Sanitation Data'!I39)))</f>
        <v/>
      </c>
      <c r="DN45" s="272" t="str">
        <f ca="true">+IF(OFFSET('Sanitation Data'!$I$32,0,10*ROW('Sanitation Data'!I39))="","",OFFSET('Sanitation Data'!$I$32,0,10*ROW('Sanitation Data'!I39)))</f>
        <v/>
      </c>
      <c r="DO45" s="272" t="str">
        <f ca="true">+IF(OFFSET('Hygiene Data'!$D$11,0,10*ROW('Hygiene Data'!D39))="","",OFFSET('Hygiene Data'!$D$11,0,10*ROW('Hygiene Data'!D39)))</f>
        <v/>
      </c>
      <c r="DP45" s="272" t="str">
        <f ca="true">+IF(OFFSET('Hygiene Data'!$D$12,0,10*ROW('Hygiene Data'!D39))="","",OFFSET('Hygiene Data'!$D$12,0,10*ROW('Hygiene Data'!D39)))</f>
        <v/>
      </c>
      <c r="DQ45" s="272" t="str">
        <f ca="true">+IF(OFFSET('Hygiene Data'!$D$13,0,10*ROW('Hygiene Data'!D39))="","",OFFSET('Hygiene Data'!$D$13,0,10*ROW('Hygiene Data'!D39)))</f>
        <v/>
      </c>
      <c r="DR45" s="272" t="str">
        <f ca="true">+IF(OFFSET('Hygiene Data'!$E$11,0,10*ROW('Hygiene Data'!E39))="","",OFFSET('Hygiene Data'!$E$11,0,10*ROW('Hygiene Data'!E39)))</f>
        <v/>
      </c>
      <c r="DS45" s="272" t="str">
        <f ca="true">+IF(OFFSET('Hygiene Data'!$E$12,0,10*ROW('Hygiene Data'!E39))="","",OFFSET('Hygiene Data'!$E$12,0,10*ROW('Hygiene Data'!E39)))</f>
        <v/>
      </c>
      <c r="DT45" s="272" t="str">
        <f ca="true">+IF(OFFSET('Hygiene Data'!$E$13,0,10*ROW('Hygiene Data'!E39))="","",OFFSET('Hygiene Data'!$E$13,0,10*ROW('Hygiene Data'!E39)))</f>
        <v/>
      </c>
      <c r="DU45" s="272" t="str">
        <f ca="true">+IF(OFFSET('Hygiene Data'!$F$11,0,10*ROW('Hygiene Data'!F39))="","",OFFSET('Hygiene Data'!$F$11,0,10*ROW('Hygiene Data'!F39)))</f>
        <v/>
      </c>
      <c r="DV45" s="272" t="str">
        <f ca="true">+IF(OFFSET('Hygiene Data'!$F$12,0,10*ROW('Hygiene Data'!F39))="","",OFFSET('Hygiene Data'!$F$12,0,10*ROW('Hygiene Data'!F39)))</f>
        <v/>
      </c>
      <c r="DW45" s="272" t="str">
        <f ca="true">+IF(OFFSET('Hygiene Data'!$F$13,0,10*ROW('Hygiene Data'!F39))="","",OFFSET('Hygiene Data'!$F$13,0,10*ROW('Hygiene Data'!F39)))</f>
        <v/>
      </c>
      <c r="DX45" s="272" t="str">
        <f ca="true">+IF(OFFSET('Hygiene Data'!$G$11,0,10*ROW('Hygiene Data'!G39))="","",OFFSET('Hygiene Data'!$G$11,0,10*ROW('Hygiene Data'!G39)))</f>
        <v/>
      </c>
      <c r="DY45" s="272" t="str">
        <f ca="true">+IF(OFFSET('Hygiene Data'!$G$12,0,10*ROW('Hygiene Data'!G39))="","",OFFSET('Hygiene Data'!$G$12,0,10*ROW('Hygiene Data'!G39)))</f>
        <v/>
      </c>
      <c r="DZ45" s="272" t="str">
        <f ca="true">+IF(OFFSET('Hygiene Data'!$G$13,0,10*ROW('Hygiene Data'!G39))="","",OFFSET('Hygiene Data'!$G$13,0,10*ROW('Hygiene Data'!G39)))</f>
        <v/>
      </c>
      <c r="EA45" s="272" t="str">
        <f ca="true">+IF(OFFSET('Hygiene Data'!$H$11,0,10*ROW('Hygiene Data'!H39))="","",OFFSET('Hygiene Data'!$H$11,0,10*ROW('Hygiene Data'!H39)))</f>
        <v/>
      </c>
      <c r="EB45" s="272" t="str">
        <f ca="true">+IF(OFFSET('Hygiene Data'!$H$12,0,10*ROW('Hygiene Data'!H39))="","",OFFSET('Hygiene Data'!$H$12,0,10*ROW('Hygiene Data'!H39)))</f>
        <v/>
      </c>
      <c r="EC45" s="272" t="str">
        <f ca="true">+IF(OFFSET('Hygiene Data'!$H$13,0,10*ROW('Hygiene Data'!H39))="","",OFFSET('Hygiene Data'!$H$13,0,10*ROW('Hygiene Data'!H39)))</f>
        <v/>
      </c>
      <c r="ED45" s="272" t="str">
        <f ca="true">+IF(OFFSET('Hygiene Data'!$I$11,0,10*ROW('Hygiene Data'!I39))="","",OFFSET('Hygiene Data'!$I$11,0,10*ROW('Hygiene Data'!I39)))</f>
        <v/>
      </c>
      <c r="EE45" s="272" t="str">
        <f ca="true">+IF(OFFSET('Hygiene Data'!$I$12,0,10*ROW('Hygiene Data'!I39))="","",OFFSET('Hygiene Data'!$I$12,0,10*ROW('Hygiene Data'!I39)))</f>
        <v/>
      </c>
      <c r="EF45" s="27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2"/>
      <c r="BS46" s="272" t="str">
        <f ca="true">+IF(OFFSET('Water Data'!$D$27,0,10*ROW('Water Data'!D40))="","",OFFSET('Water Data'!$D$27,0,10*ROW('Water Data'!D40)))</f>
        <v/>
      </c>
      <c r="BT46" s="272" t="str">
        <f ca="true">+IF(OFFSET('Water Data'!$D$28,0,10*ROW('Water Data'!D40))="","",OFFSET('Water Data'!$D$28,0,10*ROW('Water Data'!D40)))</f>
        <v/>
      </c>
      <c r="BU46" s="272" t="str">
        <f ca="true">+IF(OFFSET('Water Data'!$D$29,0,10*ROW('Water Data'!D40))="","",OFFSET('Water Data'!$D$29,0,10*ROW('Water Data'!D40)))</f>
        <v/>
      </c>
      <c r="BV46" s="272" t="str">
        <f ca="true">+IF(OFFSET('Water Data'!$E$27,0,10*ROW('Water Data'!E40))="","",OFFSET('Water Data'!$E$27,0,10*ROW('Water Data'!E40)))</f>
        <v/>
      </c>
      <c r="BW46" s="272" t="str">
        <f ca="true">+IF(OFFSET('Water Data'!$E$28,0,10*ROW('Water Data'!E40))="","",OFFSET('Water Data'!$E$28,0,10*ROW('Water Data'!E40)))</f>
        <v/>
      </c>
      <c r="BX46" s="272" t="str">
        <f ca="true">+IF(OFFSET('Water Data'!$E$29,0,10*ROW('Water Data'!E40))="","",OFFSET('Water Data'!$E$29,0,10*ROW('Water Data'!E40)))</f>
        <v/>
      </c>
      <c r="BY46" s="272" t="str">
        <f ca="true">+IF(OFFSET('Water Data'!$F$27,0,10*ROW('Water Data'!F40))="","",OFFSET('Water Data'!$F$27,0,10*ROW('Water Data'!F40)))</f>
        <v/>
      </c>
      <c r="BZ46" s="272" t="str">
        <f ca="true">+IF(OFFSET('Water Data'!$F$28,0,10*ROW('Water Data'!F40))="","",OFFSET('Water Data'!$F$28,0,10*ROW('Water Data'!F40)))</f>
        <v/>
      </c>
      <c r="CA46" s="272" t="str">
        <f ca="true">+IF(OFFSET('Water Data'!$F$29,0,10*ROW('Water Data'!F40))="","",OFFSET('Water Data'!$F$29,0,10*ROW('Water Data'!F40)))</f>
        <v/>
      </c>
      <c r="CB46" s="272" t="str">
        <f ca="true">+IF(OFFSET('Water Data'!$G$27,0,10*ROW('Water Data'!G40))="","",OFFSET('Water Data'!$G$27,0,10*ROW('Water Data'!G40)))</f>
        <v/>
      </c>
      <c r="CC46" s="272" t="str">
        <f ca="true">+IF(OFFSET('Water Data'!$G$28,0,10*ROW('Water Data'!G40))="","",OFFSET('Water Data'!$G$28,0,10*ROW('Water Data'!G40)))</f>
        <v/>
      </c>
      <c r="CD46" s="272" t="str">
        <f ca="true">+IF(OFFSET('Water Data'!$G$29,0,10*ROW('Water Data'!G40))="","",OFFSET('Water Data'!$G$29,0,10*ROW('Water Data'!G40)))</f>
        <v/>
      </c>
      <c r="CE46" s="272" t="str">
        <f ca="true">+IF(OFFSET('Water Data'!$H$27,0,10*ROW('Water Data'!H40))="","",OFFSET('Water Data'!$H$27,0,10*ROW('Water Data'!H40)))</f>
        <v/>
      </c>
      <c r="CF46" s="272" t="str">
        <f ca="true">+IF(OFFSET('Water Data'!$H$28,0,10*ROW('Water Data'!H40))="","",OFFSET('Water Data'!$H$28,0,10*ROW('Water Data'!H40)))</f>
        <v/>
      </c>
      <c r="CG46" s="272" t="str">
        <f ca="true">+IF(OFFSET('Water Data'!$H$29,0,10*ROW('Water Data'!H40))="","",OFFSET('Water Data'!$H$29,0,10*ROW('Water Data'!H40)))</f>
        <v/>
      </c>
      <c r="CH46" s="272" t="str">
        <f ca="true">+IF(OFFSET('Water Data'!$I$27,0,10*ROW('Water Data'!I40))="","",OFFSET('Water Data'!$I$27,0,10*ROW('Water Data'!I40)))</f>
        <v/>
      </c>
      <c r="CI46" s="272" t="str">
        <f ca="true">+IF(OFFSET('Water Data'!$I$28,0,10*ROW('Water Data'!I40))="","",OFFSET('Water Data'!$I$28,0,10*ROW('Water Data'!I40)))</f>
        <v/>
      </c>
      <c r="CJ46" s="272" t="str">
        <f ca="true">+IF(OFFSET('Water Data'!$I$29,0,10*ROW('Water Data'!I40))="","",OFFSET('Water Data'!$I$29,0,10*ROW('Water Data'!I40)))</f>
        <v/>
      </c>
      <c r="CK46" s="272" t="str">
        <f ca="true">+IF(OFFSET('Sanitation Data'!$D$28,0,10*ROW('Sanitation Data'!D40))="","",OFFSET('Sanitation Data'!$D$28,0,10*ROW('Sanitation Data'!D40)))</f>
        <v/>
      </c>
      <c r="CL46" s="272" t="str">
        <f ca="true">+IF(OFFSET('Sanitation Data'!$D$29,0,10*ROW('Sanitation Data'!D40))="","",OFFSET('Sanitation Data'!$D$29,0,10*ROW('Sanitation Data'!D40)))</f>
        <v/>
      </c>
      <c r="CM46" s="272" t="str">
        <f ca="true">+IF(OFFSET('Sanitation Data'!$D$30,0,10*ROW('Sanitation Data'!D40))="","",OFFSET('Sanitation Data'!$D$30,0,10*ROW('Sanitation Data'!D40)))</f>
        <v/>
      </c>
      <c r="CN46" s="272" t="str">
        <f ca="true">+IF(OFFSET('Sanitation Data'!$D$31,0,10*ROW('Sanitation Data'!D40))="","",OFFSET('Sanitation Data'!$D$31,0,10*ROW('Sanitation Data'!D40)))</f>
        <v/>
      </c>
      <c r="CO46" s="272" t="str">
        <f ca="true">+IF(OFFSET('Sanitation Data'!$D$32,0,10*ROW('Sanitation Data'!D40))="","",OFFSET('Sanitation Data'!$D$32,0,10*ROW('Sanitation Data'!D40)))</f>
        <v/>
      </c>
      <c r="CP46" s="272" t="str">
        <f ca="true">+IF(OFFSET('Sanitation Data'!$E$28,0,10*ROW('Sanitation Data'!E40))="","",OFFSET('Sanitation Data'!$E$28,0,10*ROW('Sanitation Data'!E40)))</f>
        <v/>
      </c>
      <c r="CQ46" s="272" t="str">
        <f ca="true">+IF(OFFSET('Sanitation Data'!$E$29,0,10*ROW('Sanitation Data'!E40))="","",OFFSET('Sanitation Data'!$E$29,0,10*ROW('Sanitation Data'!E40)))</f>
        <v/>
      </c>
      <c r="CR46" s="272" t="str">
        <f ca="true">+IF(OFFSET('Sanitation Data'!$E$30,0,10*ROW('Sanitation Data'!E40))="","",OFFSET('Sanitation Data'!$E$30,0,10*ROW('Sanitation Data'!E40)))</f>
        <v/>
      </c>
      <c r="CS46" s="272" t="str">
        <f ca="true">+IF(OFFSET('Sanitation Data'!$E$31,0,10*ROW('Sanitation Data'!E40))="","",OFFSET('Sanitation Data'!$E$31,0,10*ROW('Sanitation Data'!E40)))</f>
        <v/>
      </c>
      <c r="CT46" s="272" t="str">
        <f ca="true">+IF(OFFSET('Sanitation Data'!$E$32,0,10*ROW('Sanitation Data'!E40))="","",OFFSET('Sanitation Data'!$E$32,0,10*ROW('Sanitation Data'!E40)))</f>
        <v/>
      </c>
      <c r="CU46" s="272" t="str">
        <f ca="true">+IF(OFFSET('Sanitation Data'!$F$28,0,10*ROW('Sanitation Data'!F40))="","",OFFSET('Sanitation Data'!$F$28,0,10*ROW('Sanitation Data'!F40)))</f>
        <v/>
      </c>
      <c r="CV46" s="272" t="str">
        <f ca="true">+IF(OFFSET('Sanitation Data'!$F$29,0,10*ROW('Sanitation Data'!F40))="","",OFFSET('Sanitation Data'!$F$29,0,10*ROW('Sanitation Data'!F40)))</f>
        <v/>
      </c>
      <c r="CW46" s="272" t="str">
        <f ca="true">+IF(OFFSET('Sanitation Data'!$F$30,0,10*ROW('Sanitation Data'!F40))="","",OFFSET('Sanitation Data'!$F$30,0,10*ROW('Sanitation Data'!F40)))</f>
        <v/>
      </c>
      <c r="CX46" s="272" t="str">
        <f ca="true">+IF(OFFSET('Sanitation Data'!$F$31,0,10*ROW('Sanitation Data'!F40))="","",OFFSET('Sanitation Data'!$F$31,0,10*ROW('Sanitation Data'!F40)))</f>
        <v/>
      </c>
      <c r="CY46" s="272" t="str">
        <f ca="true">+IF(OFFSET('Sanitation Data'!$F$32,0,10*ROW('Sanitation Data'!F40))="","",OFFSET('Sanitation Data'!$F$32,0,10*ROW('Sanitation Data'!F40)))</f>
        <v/>
      </c>
      <c r="CZ46" s="272" t="str">
        <f ca="true">+IF(OFFSET('Sanitation Data'!$G$28,0,10*ROW('Sanitation Data'!G40))="","",OFFSET('Sanitation Data'!$G$28,0,10*ROW('Sanitation Data'!G40)))</f>
        <v/>
      </c>
      <c r="DA46" s="272" t="str">
        <f ca="true">+IF(OFFSET('Sanitation Data'!$G$29,0,10*ROW('Sanitation Data'!G40))="","",OFFSET('Sanitation Data'!$G$29,0,10*ROW('Sanitation Data'!G40)))</f>
        <v/>
      </c>
      <c r="DB46" s="272" t="str">
        <f ca="true">+IF(OFFSET('Sanitation Data'!$G$30,0,10*ROW('Sanitation Data'!G40))="","",OFFSET('Sanitation Data'!$G$30,0,10*ROW('Sanitation Data'!G40)))</f>
        <v/>
      </c>
      <c r="DC46" s="272" t="str">
        <f ca="true">+IF(OFFSET('Sanitation Data'!$G$31,0,10*ROW('Sanitation Data'!G40))="","",OFFSET('Sanitation Data'!$G$31,0,10*ROW('Sanitation Data'!G40)))</f>
        <v/>
      </c>
      <c r="DD46" s="272" t="str">
        <f ca="true">+IF(OFFSET('Sanitation Data'!$G$32,0,10*ROW('Sanitation Data'!G40))="","",OFFSET('Sanitation Data'!$G$32,0,10*ROW('Sanitation Data'!G40)))</f>
        <v/>
      </c>
      <c r="DE46" s="272" t="str">
        <f ca="true">+IF(OFFSET('Sanitation Data'!$H$28,0,10*ROW('Sanitation Data'!H40))="","",OFFSET('Sanitation Data'!$H$28,0,10*ROW('Sanitation Data'!H40)))</f>
        <v/>
      </c>
      <c r="DF46" s="272" t="str">
        <f ca="true">+IF(OFFSET('Sanitation Data'!$H$29,0,10*ROW('Sanitation Data'!H40))="","",OFFSET('Sanitation Data'!$H$29,0,10*ROW('Sanitation Data'!H40)))</f>
        <v/>
      </c>
      <c r="DG46" s="272" t="str">
        <f ca="true">+IF(OFFSET('Sanitation Data'!$H$30,0,10*ROW('Sanitation Data'!H40))="","",OFFSET('Sanitation Data'!$H$30,0,10*ROW('Sanitation Data'!H40)))</f>
        <v/>
      </c>
      <c r="DH46" s="272" t="str">
        <f ca="true">+IF(OFFSET('Sanitation Data'!$H$31,0,10*ROW('Sanitation Data'!H40))="","",OFFSET('Sanitation Data'!$H$31,0,10*ROW('Sanitation Data'!H40)))</f>
        <v/>
      </c>
      <c r="DI46" s="272" t="str">
        <f ca="true">+IF(OFFSET('Sanitation Data'!$H$32,0,10*ROW('Sanitation Data'!H40))="","",OFFSET('Sanitation Data'!$H$32,0,10*ROW('Sanitation Data'!H40)))</f>
        <v/>
      </c>
      <c r="DJ46" s="272" t="str">
        <f ca="true">+IF(OFFSET('Sanitation Data'!$I$28,0,10*ROW('Sanitation Data'!I40))="","",OFFSET('Sanitation Data'!$I$28,0,10*ROW('Sanitation Data'!I40)))</f>
        <v/>
      </c>
      <c r="DK46" s="272" t="str">
        <f ca="true">+IF(OFFSET('Sanitation Data'!$I$29,0,10*ROW('Sanitation Data'!I40))="","",OFFSET('Sanitation Data'!$I$29,0,10*ROW('Sanitation Data'!I40)))</f>
        <v/>
      </c>
      <c r="DL46" s="272" t="str">
        <f ca="true">+IF(OFFSET('Sanitation Data'!$I$30,0,10*ROW('Sanitation Data'!I40))="","",OFFSET('Sanitation Data'!$I$30,0,10*ROW('Sanitation Data'!I40)))</f>
        <v/>
      </c>
      <c r="DM46" s="272" t="str">
        <f ca="true">+IF(OFFSET('Sanitation Data'!$I$31,0,10*ROW('Sanitation Data'!I40))="","",OFFSET('Sanitation Data'!$I$31,0,10*ROW('Sanitation Data'!I40)))</f>
        <v/>
      </c>
      <c r="DN46" s="272" t="str">
        <f ca="true">+IF(OFFSET('Sanitation Data'!$I$32,0,10*ROW('Sanitation Data'!I40))="","",OFFSET('Sanitation Data'!$I$32,0,10*ROW('Sanitation Data'!I40)))</f>
        <v/>
      </c>
      <c r="DO46" s="272" t="str">
        <f ca="true">+IF(OFFSET('Hygiene Data'!$D$11,0,10*ROW('Hygiene Data'!D40))="","",OFFSET('Hygiene Data'!$D$11,0,10*ROW('Hygiene Data'!D40)))</f>
        <v/>
      </c>
      <c r="DP46" s="272" t="str">
        <f ca="true">+IF(OFFSET('Hygiene Data'!$D$12,0,10*ROW('Hygiene Data'!D40))="","",OFFSET('Hygiene Data'!$D$12,0,10*ROW('Hygiene Data'!D40)))</f>
        <v/>
      </c>
      <c r="DQ46" s="272" t="str">
        <f ca="true">+IF(OFFSET('Hygiene Data'!$D$13,0,10*ROW('Hygiene Data'!D40))="","",OFFSET('Hygiene Data'!$D$13,0,10*ROW('Hygiene Data'!D40)))</f>
        <v/>
      </c>
      <c r="DR46" s="272" t="str">
        <f ca="true">+IF(OFFSET('Hygiene Data'!$E$11,0,10*ROW('Hygiene Data'!E40))="","",OFFSET('Hygiene Data'!$E$11,0,10*ROW('Hygiene Data'!E40)))</f>
        <v/>
      </c>
      <c r="DS46" s="272" t="str">
        <f ca="true">+IF(OFFSET('Hygiene Data'!$E$12,0,10*ROW('Hygiene Data'!E40))="","",OFFSET('Hygiene Data'!$E$12,0,10*ROW('Hygiene Data'!E40)))</f>
        <v/>
      </c>
      <c r="DT46" s="272" t="str">
        <f ca="true">+IF(OFFSET('Hygiene Data'!$E$13,0,10*ROW('Hygiene Data'!E40))="","",OFFSET('Hygiene Data'!$E$13,0,10*ROW('Hygiene Data'!E40)))</f>
        <v/>
      </c>
      <c r="DU46" s="272" t="str">
        <f ca="true">+IF(OFFSET('Hygiene Data'!$F$11,0,10*ROW('Hygiene Data'!F40))="","",OFFSET('Hygiene Data'!$F$11,0,10*ROW('Hygiene Data'!F40)))</f>
        <v/>
      </c>
      <c r="DV46" s="272" t="str">
        <f ca="true">+IF(OFFSET('Hygiene Data'!$F$12,0,10*ROW('Hygiene Data'!F40))="","",OFFSET('Hygiene Data'!$F$12,0,10*ROW('Hygiene Data'!F40)))</f>
        <v/>
      </c>
      <c r="DW46" s="272" t="str">
        <f ca="true">+IF(OFFSET('Hygiene Data'!$F$13,0,10*ROW('Hygiene Data'!F40))="","",OFFSET('Hygiene Data'!$F$13,0,10*ROW('Hygiene Data'!F40)))</f>
        <v/>
      </c>
      <c r="DX46" s="272" t="str">
        <f ca="true">+IF(OFFSET('Hygiene Data'!$G$11,0,10*ROW('Hygiene Data'!G40))="","",OFFSET('Hygiene Data'!$G$11,0,10*ROW('Hygiene Data'!G40)))</f>
        <v/>
      </c>
      <c r="DY46" s="272" t="str">
        <f ca="true">+IF(OFFSET('Hygiene Data'!$G$12,0,10*ROW('Hygiene Data'!G40))="","",OFFSET('Hygiene Data'!$G$12,0,10*ROW('Hygiene Data'!G40)))</f>
        <v/>
      </c>
      <c r="DZ46" s="272" t="str">
        <f ca="true">+IF(OFFSET('Hygiene Data'!$G$13,0,10*ROW('Hygiene Data'!G40))="","",OFFSET('Hygiene Data'!$G$13,0,10*ROW('Hygiene Data'!G40)))</f>
        <v/>
      </c>
      <c r="EA46" s="272" t="str">
        <f ca="true">+IF(OFFSET('Hygiene Data'!$H$11,0,10*ROW('Hygiene Data'!H40))="","",OFFSET('Hygiene Data'!$H$11,0,10*ROW('Hygiene Data'!H40)))</f>
        <v/>
      </c>
      <c r="EB46" s="272" t="str">
        <f ca="true">+IF(OFFSET('Hygiene Data'!$H$12,0,10*ROW('Hygiene Data'!H40))="","",OFFSET('Hygiene Data'!$H$12,0,10*ROW('Hygiene Data'!H40)))</f>
        <v/>
      </c>
      <c r="EC46" s="272" t="str">
        <f ca="true">+IF(OFFSET('Hygiene Data'!$H$13,0,10*ROW('Hygiene Data'!H40))="","",OFFSET('Hygiene Data'!$H$13,0,10*ROW('Hygiene Data'!H40)))</f>
        <v/>
      </c>
      <c r="ED46" s="272" t="str">
        <f ca="true">+IF(OFFSET('Hygiene Data'!$I$11,0,10*ROW('Hygiene Data'!I40))="","",OFFSET('Hygiene Data'!$I$11,0,10*ROW('Hygiene Data'!I40)))</f>
        <v/>
      </c>
      <c r="EE46" s="272" t="str">
        <f ca="true">+IF(OFFSET('Hygiene Data'!$I$12,0,10*ROW('Hygiene Data'!I40))="","",OFFSET('Hygiene Data'!$I$12,0,10*ROW('Hygiene Data'!I40)))</f>
        <v/>
      </c>
      <c r="EF46" s="27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2"/>
      <c r="BS47" s="272" t="str">
        <f ca="true">+IF(OFFSET('Water Data'!$D$27,0,10*ROW('Water Data'!D41))="","",OFFSET('Water Data'!$D$27,0,10*ROW('Water Data'!D41)))</f>
        <v/>
      </c>
      <c r="BT47" s="272" t="str">
        <f ca="true">+IF(OFFSET('Water Data'!$D$28,0,10*ROW('Water Data'!D41))="","",OFFSET('Water Data'!$D$28,0,10*ROW('Water Data'!D41)))</f>
        <v/>
      </c>
      <c r="BU47" s="272" t="str">
        <f ca="true">+IF(OFFSET('Water Data'!$D$29,0,10*ROW('Water Data'!D41))="","",OFFSET('Water Data'!$D$29,0,10*ROW('Water Data'!D41)))</f>
        <v/>
      </c>
      <c r="BV47" s="272" t="str">
        <f ca="true">+IF(OFFSET('Water Data'!$E$27,0,10*ROW('Water Data'!E41))="","",OFFSET('Water Data'!$E$27,0,10*ROW('Water Data'!E41)))</f>
        <v/>
      </c>
      <c r="BW47" s="272" t="str">
        <f ca="true">+IF(OFFSET('Water Data'!$E$28,0,10*ROW('Water Data'!E41))="","",OFFSET('Water Data'!$E$28,0,10*ROW('Water Data'!E41)))</f>
        <v/>
      </c>
      <c r="BX47" s="272" t="str">
        <f ca="true">+IF(OFFSET('Water Data'!$E$29,0,10*ROW('Water Data'!E41))="","",OFFSET('Water Data'!$E$29,0,10*ROW('Water Data'!E41)))</f>
        <v/>
      </c>
      <c r="BY47" s="272" t="str">
        <f ca="true">+IF(OFFSET('Water Data'!$F$27,0,10*ROW('Water Data'!F41))="","",OFFSET('Water Data'!$F$27,0,10*ROW('Water Data'!F41)))</f>
        <v/>
      </c>
      <c r="BZ47" s="272" t="str">
        <f ca="true">+IF(OFFSET('Water Data'!$F$28,0,10*ROW('Water Data'!F41))="","",OFFSET('Water Data'!$F$28,0,10*ROW('Water Data'!F41)))</f>
        <v/>
      </c>
      <c r="CA47" s="272" t="str">
        <f ca="true">+IF(OFFSET('Water Data'!$F$29,0,10*ROW('Water Data'!F41))="","",OFFSET('Water Data'!$F$29,0,10*ROW('Water Data'!F41)))</f>
        <v/>
      </c>
      <c r="CB47" s="272" t="str">
        <f ca="true">+IF(OFFSET('Water Data'!$G$27,0,10*ROW('Water Data'!G41))="","",OFFSET('Water Data'!$G$27,0,10*ROW('Water Data'!G41)))</f>
        <v/>
      </c>
      <c r="CC47" s="272" t="str">
        <f ca="true">+IF(OFFSET('Water Data'!$G$28,0,10*ROW('Water Data'!G41))="","",OFFSET('Water Data'!$G$28,0,10*ROW('Water Data'!G41)))</f>
        <v/>
      </c>
      <c r="CD47" s="272" t="str">
        <f ca="true">+IF(OFFSET('Water Data'!$G$29,0,10*ROW('Water Data'!G41))="","",OFFSET('Water Data'!$G$29,0,10*ROW('Water Data'!G41)))</f>
        <v/>
      </c>
      <c r="CE47" s="272" t="str">
        <f ca="true">+IF(OFFSET('Water Data'!$H$27,0,10*ROW('Water Data'!H41))="","",OFFSET('Water Data'!$H$27,0,10*ROW('Water Data'!H41)))</f>
        <v/>
      </c>
      <c r="CF47" s="272" t="str">
        <f ca="true">+IF(OFFSET('Water Data'!$H$28,0,10*ROW('Water Data'!H41))="","",OFFSET('Water Data'!$H$28,0,10*ROW('Water Data'!H41)))</f>
        <v/>
      </c>
      <c r="CG47" s="272" t="str">
        <f ca="true">+IF(OFFSET('Water Data'!$H$29,0,10*ROW('Water Data'!H41))="","",OFFSET('Water Data'!$H$29,0,10*ROW('Water Data'!H41)))</f>
        <v/>
      </c>
      <c r="CH47" s="272" t="str">
        <f ca="true">+IF(OFFSET('Water Data'!$I$27,0,10*ROW('Water Data'!I41))="","",OFFSET('Water Data'!$I$27,0,10*ROW('Water Data'!I41)))</f>
        <v/>
      </c>
      <c r="CI47" s="272" t="str">
        <f ca="true">+IF(OFFSET('Water Data'!$I$28,0,10*ROW('Water Data'!I41))="","",OFFSET('Water Data'!$I$28,0,10*ROW('Water Data'!I41)))</f>
        <v/>
      </c>
      <c r="CJ47" s="272" t="str">
        <f ca="true">+IF(OFFSET('Water Data'!$I$29,0,10*ROW('Water Data'!I41))="","",OFFSET('Water Data'!$I$29,0,10*ROW('Water Data'!I41)))</f>
        <v/>
      </c>
      <c r="CK47" s="272" t="str">
        <f ca="true">+IF(OFFSET('Sanitation Data'!$D$28,0,10*ROW('Sanitation Data'!D41))="","",OFFSET('Sanitation Data'!$D$28,0,10*ROW('Sanitation Data'!D41)))</f>
        <v/>
      </c>
      <c r="CL47" s="272" t="str">
        <f ca="true">+IF(OFFSET('Sanitation Data'!$D$29,0,10*ROW('Sanitation Data'!D41))="","",OFFSET('Sanitation Data'!$D$29,0,10*ROW('Sanitation Data'!D41)))</f>
        <v/>
      </c>
      <c r="CM47" s="272" t="str">
        <f ca="true">+IF(OFFSET('Sanitation Data'!$D$30,0,10*ROW('Sanitation Data'!D41))="","",OFFSET('Sanitation Data'!$D$30,0,10*ROW('Sanitation Data'!D41)))</f>
        <v/>
      </c>
      <c r="CN47" s="272" t="str">
        <f ca="true">+IF(OFFSET('Sanitation Data'!$D$31,0,10*ROW('Sanitation Data'!D41))="","",OFFSET('Sanitation Data'!$D$31,0,10*ROW('Sanitation Data'!D41)))</f>
        <v/>
      </c>
      <c r="CO47" s="272" t="str">
        <f ca="true">+IF(OFFSET('Sanitation Data'!$D$32,0,10*ROW('Sanitation Data'!D41))="","",OFFSET('Sanitation Data'!$D$32,0,10*ROW('Sanitation Data'!D41)))</f>
        <v/>
      </c>
      <c r="CP47" s="272" t="str">
        <f ca="true">+IF(OFFSET('Sanitation Data'!$E$28,0,10*ROW('Sanitation Data'!E41))="","",OFFSET('Sanitation Data'!$E$28,0,10*ROW('Sanitation Data'!E41)))</f>
        <v/>
      </c>
      <c r="CQ47" s="272" t="str">
        <f ca="true">+IF(OFFSET('Sanitation Data'!$E$29,0,10*ROW('Sanitation Data'!E41))="","",OFFSET('Sanitation Data'!$E$29,0,10*ROW('Sanitation Data'!E41)))</f>
        <v/>
      </c>
      <c r="CR47" s="272" t="str">
        <f ca="true">+IF(OFFSET('Sanitation Data'!$E$30,0,10*ROW('Sanitation Data'!E41))="","",OFFSET('Sanitation Data'!$E$30,0,10*ROW('Sanitation Data'!E41)))</f>
        <v/>
      </c>
      <c r="CS47" s="272" t="str">
        <f ca="true">+IF(OFFSET('Sanitation Data'!$E$31,0,10*ROW('Sanitation Data'!E41))="","",OFFSET('Sanitation Data'!$E$31,0,10*ROW('Sanitation Data'!E41)))</f>
        <v/>
      </c>
      <c r="CT47" s="272" t="str">
        <f ca="true">+IF(OFFSET('Sanitation Data'!$E$32,0,10*ROW('Sanitation Data'!E41))="","",OFFSET('Sanitation Data'!$E$32,0,10*ROW('Sanitation Data'!E41)))</f>
        <v/>
      </c>
      <c r="CU47" s="272" t="str">
        <f ca="true">+IF(OFFSET('Sanitation Data'!$F$28,0,10*ROW('Sanitation Data'!F41))="","",OFFSET('Sanitation Data'!$F$28,0,10*ROW('Sanitation Data'!F41)))</f>
        <v/>
      </c>
      <c r="CV47" s="272" t="str">
        <f ca="true">+IF(OFFSET('Sanitation Data'!$F$29,0,10*ROW('Sanitation Data'!F41))="","",OFFSET('Sanitation Data'!$F$29,0,10*ROW('Sanitation Data'!F41)))</f>
        <v/>
      </c>
      <c r="CW47" s="272" t="str">
        <f ca="true">+IF(OFFSET('Sanitation Data'!$F$30,0,10*ROW('Sanitation Data'!F41))="","",OFFSET('Sanitation Data'!$F$30,0,10*ROW('Sanitation Data'!F41)))</f>
        <v/>
      </c>
      <c r="CX47" s="272" t="str">
        <f ca="true">+IF(OFFSET('Sanitation Data'!$F$31,0,10*ROW('Sanitation Data'!F41))="","",OFFSET('Sanitation Data'!$F$31,0,10*ROW('Sanitation Data'!F41)))</f>
        <v/>
      </c>
      <c r="CY47" s="272" t="str">
        <f ca="true">+IF(OFFSET('Sanitation Data'!$F$32,0,10*ROW('Sanitation Data'!F41))="","",OFFSET('Sanitation Data'!$F$32,0,10*ROW('Sanitation Data'!F41)))</f>
        <v/>
      </c>
      <c r="CZ47" s="272" t="str">
        <f ca="true">+IF(OFFSET('Sanitation Data'!$G$28,0,10*ROW('Sanitation Data'!G41))="","",OFFSET('Sanitation Data'!$G$28,0,10*ROW('Sanitation Data'!G41)))</f>
        <v/>
      </c>
      <c r="DA47" s="272" t="str">
        <f ca="true">+IF(OFFSET('Sanitation Data'!$G$29,0,10*ROW('Sanitation Data'!G41))="","",OFFSET('Sanitation Data'!$G$29,0,10*ROW('Sanitation Data'!G41)))</f>
        <v/>
      </c>
      <c r="DB47" s="272" t="str">
        <f ca="true">+IF(OFFSET('Sanitation Data'!$G$30,0,10*ROW('Sanitation Data'!G41))="","",OFFSET('Sanitation Data'!$G$30,0,10*ROW('Sanitation Data'!G41)))</f>
        <v/>
      </c>
      <c r="DC47" s="272" t="str">
        <f ca="true">+IF(OFFSET('Sanitation Data'!$G$31,0,10*ROW('Sanitation Data'!G41))="","",OFFSET('Sanitation Data'!$G$31,0,10*ROW('Sanitation Data'!G41)))</f>
        <v/>
      </c>
      <c r="DD47" s="272" t="str">
        <f ca="true">+IF(OFFSET('Sanitation Data'!$G$32,0,10*ROW('Sanitation Data'!G41))="","",OFFSET('Sanitation Data'!$G$32,0,10*ROW('Sanitation Data'!G41)))</f>
        <v/>
      </c>
      <c r="DE47" s="272" t="str">
        <f ca="true">+IF(OFFSET('Sanitation Data'!$H$28,0,10*ROW('Sanitation Data'!H41))="","",OFFSET('Sanitation Data'!$H$28,0,10*ROW('Sanitation Data'!H41)))</f>
        <v/>
      </c>
      <c r="DF47" s="272" t="str">
        <f ca="true">+IF(OFFSET('Sanitation Data'!$H$29,0,10*ROW('Sanitation Data'!H41))="","",OFFSET('Sanitation Data'!$H$29,0,10*ROW('Sanitation Data'!H41)))</f>
        <v/>
      </c>
      <c r="DG47" s="272" t="str">
        <f ca="true">+IF(OFFSET('Sanitation Data'!$H$30,0,10*ROW('Sanitation Data'!H41))="","",OFFSET('Sanitation Data'!$H$30,0,10*ROW('Sanitation Data'!H41)))</f>
        <v/>
      </c>
      <c r="DH47" s="272" t="str">
        <f ca="true">+IF(OFFSET('Sanitation Data'!$H$31,0,10*ROW('Sanitation Data'!H41))="","",OFFSET('Sanitation Data'!$H$31,0,10*ROW('Sanitation Data'!H41)))</f>
        <v/>
      </c>
      <c r="DI47" s="272" t="str">
        <f ca="true">+IF(OFFSET('Sanitation Data'!$H$32,0,10*ROW('Sanitation Data'!H41))="","",OFFSET('Sanitation Data'!$H$32,0,10*ROW('Sanitation Data'!H41)))</f>
        <v/>
      </c>
      <c r="DJ47" s="272" t="str">
        <f ca="true">+IF(OFFSET('Sanitation Data'!$I$28,0,10*ROW('Sanitation Data'!I41))="","",OFFSET('Sanitation Data'!$I$28,0,10*ROW('Sanitation Data'!I41)))</f>
        <v/>
      </c>
      <c r="DK47" s="272" t="str">
        <f ca="true">+IF(OFFSET('Sanitation Data'!$I$29,0,10*ROW('Sanitation Data'!I41))="","",OFFSET('Sanitation Data'!$I$29,0,10*ROW('Sanitation Data'!I41)))</f>
        <v/>
      </c>
      <c r="DL47" s="272" t="str">
        <f ca="true">+IF(OFFSET('Sanitation Data'!$I$30,0,10*ROW('Sanitation Data'!I41))="","",OFFSET('Sanitation Data'!$I$30,0,10*ROW('Sanitation Data'!I41)))</f>
        <v/>
      </c>
      <c r="DM47" s="272" t="str">
        <f ca="true">+IF(OFFSET('Sanitation Data'!$I$31,0,10*ROW('Sanitation Data'!I41))="","",OFFSET('Sanitation Data'!$I$31,0,10*ROW('Sanitation Data'!I41)))</f>
        <v/>
      </c>
      <c r="DN47" s="272" t="str">
        <f ca="true">+IF(OFFSET('Sanitation Data'!$I$32,0,10*ROW('Sanitation Data'!I41))="","",OFFSET('Sanitation Data'!$I$32,0,10*ROW('Sanitation Data'!I41)))</f>
        <v/>
      </c>
      <c r="DO47" s="272" t="str">
        <f ca="true">+IF(OFFSET('Hygiene Data'!$D$11,0,10*ROW('Hygiene Data'!D41))="","",OFFSET('Hygiene Data'!$D$11,0,10*ROW('Hygiene Data'!D41)))</f>
        <v/>
      </c>
      <c r="DP47" s="272" t="str">
        <f ca="true">+IF(OFFSET('Hygiene Data'!$D$12,0,10*ROW('Hygiene Data'!D41))="","",OFFSET('Hygiene Data'!$D$12,0,10*ROW('Hygiene Data'!D41)))</f>
        <v/>
      </c>
      <c r="DQ47" s="272" t="str">
        <f ca="true">+IF(OFFSET('Hygiene Data'!$D$13,0,10*ROW('Hygiene Data'!D41))="","",OFFSET('Hygiene Data'!$D$13,0,10*ROW('Hygiene Data'!D41)))</f>
        <v/>
      </c>
      <c r="DR47" s="272" t="str">
        <f ca="true">+IF(OFFSET('Hygiene Data'!$E$11,0,10*ROW('Hygiene Data'!E41))="","",OFFSET('Hygiene Data'!$E$11,0,10*ROW('Hygiene Data'!E41)))</f>
        <v/>
      </c>
      <c r="DS47" s="272" t="str">
        <f ca="true">+IF(OFFSET('Hygiene Data'!$E$12,0,10*ROW('Hygiene Data'!E41))="","",OFFSET('Hygiene Data'!$E$12,0,10*ROW('Hygiene Data'!E41)))</f>
        <v/>
      </c>
      <c r="DT47" s="272" t="str">
        <f ca="true">+IF(OFFSET('Hygiene Data'!$E$13,0,10*ROW('Hygiene Data'!E41))="","",OFFSET('Hygiene Data'!$E$13,0,10*ROW('Hygiene Data'!E41)))</f>
        <v/>
      </c>
      <c r="DU47" s="272" t="str">
        <f ca="true">+IF(OFFSET('Hygiene Data'!$F$11,0,10*ROW('Hygiene Data'!F41))="","",OFFSET('Hygiene Data'!$F$11,0,10*ROW('Hygiene Data'!F41)))</f>
        <v/>
      </c>
      <c r="DV47" s="272" t="str">
        <f ca="true">+IF(OFFSET('Hygiene Data'!$F$12,0,10*ROW('Hygiene Data'!F41))="","",OFFSET('Hygiene Data'!$F$12,0,10*ROW('Hygiene Data'!F41)))</f>
        <v/>
      </c>
      <c r="DW47" s="272" t="str">
        <f ca="true">+IF(OFFSET('Hygiene Data'!$F$13,0,10*ROW('Hygiene Data'!F41))="","",OFFSET('Hygiene Data'!$F$13,0,10*ROW('Hygiene Data'!F41)))</f>
        <v/>
      </c>
      <c r="DX47" s="272" t="str">
        <f ca="true">+IF(OFFSET('Hygiene Data'!$G$11,0,10*ROW('Hygiene Data'!G41))="","",OFFSET('Hygiene Data'!$G$11,0,10*ROW('Hygiene Data'!G41)))</f>
        <v/>
      </c>
      <c r="DY47" s="272" t="str">
        <f ca="true">+IF(OFFSET('Hygiene Data'!$G$12,0,10*ROW('Hygiene Data'!G41))="","",OFFSET('Hygiene Data'!$G$12,0,10*ROW('Hygiene Data'!G41)))</f>
        <v/>
      </c>
      <c r="DZ47" s="272" t="str">
        <f ca="true">+IF(OFFSET('Hygiene Data'!$G$13,0,10*ROW('Hygiene Data'!G41))="","",OFFSET('Hygiene Data'!$G$13,0,10*ROW('Hygiene Data'!G41)))</f>
        <v/>
      </c>
      <c r="EA47" s="272" t="str">
        <f ca="true">+IF(OFFSET('Hygiene Data'!$H$11,0,10*ROW('Hygiene Data'!H41))="","",OFFSET('Hygiene Data'!$H$11,0,10*ROW('Hygiene Data'!H41)))</f>
        <v/>
      </c>
      <c r="EB47" s="272" t="str">
        <f ca="true">+IF(OFFSET('Hygiene Data'!$H$12,0,10*ROW('Hygiene Data'!H41))="","",OFFSET('Hygiene Data'!$H$12,0,10*ROW('Hygiene Data'!H41)))</f>
        <v/>
      </c>
      <c r="EC47" s="272" t="str">
        <f ca="true">+IF(OFFSET('Hygiene Data'!$H$13,0,10*ROW('Hygiene Data'!H41))="","",OFFSET('Hygiene Data'!$H$13,0,10*ROW('Hygiene Data'!H41)))</f>
        <v/>
      </c>
      <c r="ED47" s="272" t="str">
        <f ca="true">+IF(OFFSET('Hygiene Data'!$I$11,0,10*ROW('Hygiene Data'!I41))="","",OFFSET('Hygiene Data'!$I$11,0,10*ROW('Hygiene Data'!I41)))</f>
        <v/>
      </c>
      <c r="EE47" s="272" t="str">
        <f ca="true">+IF(OFFSET('Hygiene Data'!$I$12,0,10*ROW('Hygiene Data'!I41))="","",OFFSET('Hygiene Data'!$I$12,0,10*ROW('Hygiene Data'!I41)))</f>
        <v/>
      </c>
      <c r="EF47" s="27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2"/>
      <c r="BS48" s="272" t="str">
        <f ca="true">+IF(OFFSET('Water Data'!$D$27,0,10*ROW('Water Data'!D42))="","",OFFSET('Water Data'!$D$27,0,10*ROW('Water Data'!D42)))</f>
        <v/>
      </c>
      <c r="BT48" s="272" t="str">
        <f ca="true">+IF(OFFSET('Water Data'!$D$28,0,10*ROW('Water Data'!D42))="","",OFFSET('Water Data'!$D$28,0,10*ROW('Water Data'!D42)))</f>
        <v/>
      </c>
      <c r="BU48" s="272" t="str">
        <f ca="true">+IF(OFFSET('Water Data'!$D$29,0,10*ROW('Water Data'!D42))="","",OFFSET('Water Data'!$D$29,0,10*ROW('Water Data'!D42)))</f>
        <v/>
      </c>
      <c r="BV48" s="272" t="str">
        <f ca="true">+IF(OFFSET('Water Data'!$E$27,0,10*ROW('Water Data'!E42))="","",OFFSET('Water Data'!$E$27,0,10*ROW('Water Data'!E42)))</f>
        <v/>
      </c>
      <c r="BW48" s="272" t="str">
        <f ca="true">+IF(OFFSET('Water Data'!$E$28,0,10*ROW('Water Data'!E42))="","",OFFSET('Water Data'!$E$28,0,10*ROW('Water Data'!E42)))</f>
        <v/>
      </c>
      <c r="BX48" s="272" t="str">
        <f ca="true">+IF(OFFSET('Water Data'!$E$29,0,10*ROW('Water Data'!E42))="","",OFFSET('Water Data'!$E$29,0,10*ROW('Water Data'!E42)))</f>
        <v/>
      </c>
      <c r="BY48" s="272" t="str">
        <f ca="true">+IF(OFFSET('Water Data'!$F$27,0,10*ROW('Water Data'!F42))="","",OFFSET('Water Data'!$F$27,0,10*ROW('Water Data'!F42)))</f>
        <v/>
      </c>
      <c r="BZ48" s="272" t="str">
        <f ca="true">+IF(OFFSET('Water Data'!$F$28,0,10*ROW('Water Data'!F42))="","",OFFSET('Water Data'!$F$28,0,10*ROW('Water Data'!F42)))</f>
        <v/>
      </c>
      <c r="CA48" s="272" t="str">
        <f ca="true">+IF(OFFSET('Water Data'!$F$29,0,10*ROW('Water Data'!F42))="","",OFFSET('Water Data'!$F$29,0,10*ROW('Water Data'!F42)))</f>
        <v/>
      </c>
      <c r="CB48" s="272" t="str">
        <f ca="true">+IF(OFFSET('Water Data'!$G$27,0,10*ROW('Water Data'!G42))="","",OFFSET('Water Data'!$G$27,0,10*ROW('Water Data'!G42)))</f>
        <v/>
      </c>
      <c r="CC48" s="272" t="str">
        <f ca="true">+IF(OFFSET('Water Data'!$G$28,0,10*ROW('Water Data'!G42))="","",OFFSET('Water Data'!$G$28,0,10*ROW('Water Data'!G42)))</f>
        <v/>
      </c>
      <c r="CD48" s="272" t="str">
        <f ca="true">+IF(OFFSET('Water Data'!$G$29,0,10*ROW('Water Data'!G42))="","",OFFSET('Water Data'!$G$29,0,10*ROW('Water Data'!G42)))</f>
        <v/>
      </c>
      <c r="CE48" s="272" t="str">
        <f ca="true">+IF(OFFSET('Water Data'!$H$27,0,10*ROW('Water Data'!H42))="","",OFFSET('Water Data'!$H$27,0,10*ROW('Water Data'!H42)))</f>
        <v/>
      </c>
      <c r="CF48" s="272" t="str">
        <f ca="true">+IF(OFFSET('Water Data'!$H$28,0,10*ROW('Water Data'!H42))="","",OFFSET('Water Data'!$H$28,0,10*ROW('Water Data'!H42)))</f>
        <v/>
      </c>
      <c r="CG48" s="272" t="str">
        <f ca="true">+IF(OFFSET('Water Data'!$H$29,0,10*ROW('Water Data'!H42))="","",OFFSET('Water Data'!$H$29,0,10*ROW('Water Data'!H42)))</f>
        <v/>
      </c>
      <c r="CH48" s="272" t="str">
        <f ca="true">+IF(OFFSET('Water Data'!$I$27,0,10*ROW('Water Data'!I42))="","",OFFSET('Water Data'!$I$27,0,10*ROW('Water Data'!I42)))</f>
        <v/>
      </c>
      <c r="CI48" s="272" t="str">
        <f ca="true">+IF(OFFSET('Water Data'!$I$28,0,10*ROW('Water Data'!I42))="","",OFFSET('Water Data'!$I$28,0,10*ROW('Water Data'!I42)))</f>
        <v/>
      </c>
      <c r="CJ48" s="272" t="str">
        <f ca="true">+IF(OFFSET('Water Data'!$I$29,0,10*ROW('Water Data'!I42))="","",OFFSET('Water Data'!$I$29,0,10*ROW('Water Data'!I42)))</f>
        <v/>
      </c>
      <c r="CK48" s="272" t="str">
        <f ca="true">+IF(OFFSET('Sanitation Data'!$D$28,0,10*ROW('Sanitation Data'!D42))="","",OFFSET('Sanitation Data'!$D$28,0,10*ROW('Sanitation Data'!D42)))</f>
        <v/>
      </c>
      <c r="CL48" s="272" t="str">
        <f ca="true">+IF(OFFSET('Sanitation Data'!$D$29,0,10*ROW('Sanitation Data'!D42))="","",OFFSET('Sanitation Data'!$D$29,0,10*ROW('Sanitation Data'!D42)))</f>
        <v/>
      </c>
      <c r="CM48" s="272" t="str">
        <f ca="true">+IF(OFFSET('Sanitation Data'!$D$30,0,10*ROW('Sanitation Data'!D42))="","",OFFSET('Sanitation Data'!$D$30,0,10*ROW('Sanitation Data'!D42)))</f>
        <v/>
      </c>
      <c r="CN48" s="272" t="str">
        <f ca="true">+IF(OFFSET('Sanitation Data'!$D$31,0,10*ROW('Sanitation Data'!D42))="","",OFFSET('Sanitation Data'!$D$31,0,10*ROW('Sanitation Data'!D42)))</f>
        <v/>
      </c>
      <c r="CO48" s="272" t="str">
        <f ca="true">+IF(OFFSET('Sanitation Data'!$D$32,0,10*ROW('Sanitation Data'!D42))="","",OFFSET('Sanitation Data'!$D$32,0,10*ROW('Sanitation Data'!D42)))</f>
        <v/>
      </c>
      <c r="CP48" s="272" t="str">
        <f ca="true">+IF(OFFSET('Sanitation Data'!$E$28,0,10*ROW('Sanitation Data'!E42))="","",OFFSET('Sanitation Data'!$E$28,0,10*ROW('Sanitation Data'!E42)))</f>
        <v/>
      </c>
      <c r="CQ48" s="272" t="str">
        <f ca="true">+IF(OFFSET('Sanitation Data'!$E$29,0,10*ROW('Sanitation Data'!E42))="","",OFFSET('Sanitation Data'!$E$29,0,10*ROW('Sanitation Data'!E42)))</f>
        <v/>
      </c>
      <c r="CR48" s="272" t="str">
        <f ca="true">+IF(OFFSET('Sanitation Data'!$E$30,0,10*ROW('Sanitation Data'!E42))="","",OFFSET('Sanitation Data'!$E$30,0,10*ROW('Sanitation Data'!E42)))</f>
        <v/>
      </c>
      <c r="CS48" s="272" t="str">
        <f ca="true">+IF(OFFSET('Sanitation Data'!$E$31,0,10*ROW('Sanitation Data'!E42))="","",OFFSET('Sanitation Data'!$E$31,0,10*ROW('Sanitation Data'!E42)))</f>
        <v/>
      </c>
      <c r="CT48" s="272" t="str">
        <f ca="true">+IF(OFFSET('Sanitation Data'!$E$32,0,10*ROW('Sanitation Data'!E42))="","",OFFSET('Sanitation Data'!$E$32,0,10*ROW('Sanitation Data'!E42)))</f>
        <v/>
      </c>
      <c r="CU48" s="272" t="str">
        <f ca="true">+IF(OFFSET('Sanitation Data'!$F$28,0,10*ROW('Sanitation Data'!F42))="","",OFFSET('Sanitation Data'!$F$28,0,10*ROW('Sanitation Data'!F42)))</f>
        <v/>
      </c>
      <c r="CV48" s="272" t="str">
        <f ca="true">+IF(OFFSET('Sanitation Data'!$F$29,0,10*ROW('Sanitation Data'!F42))="","",OFFSET('Sanitation Data'!$F$29,0,10*ROW('Sanitation Data'!F42)))</f>
        <v/>
      </c>
      <c r="CW48" s="272" t="str">
        <f ca="true">+IF(OFFSET('Sanitation Data'!$F$30,0,10*ROW('Sanitation Data'!F42))="","",OFFSET('Sanitation Data'!$F$30,0,10*ROW('Sanitation Data'!F42)))</f>
        <v/>
      </c>
      <c r="CX48" s="272" t="str">
        <f ca="true">+IF(OFFSET('Sanitation Data'!$F$31,0,10*ROW('Sanitation Data'!F42))="","",OFFSET('Sanitation Data'!$F$31,0,10*ROW('Sanitation Data'!F42)))</f>
        <v/>
      </c>
      <c r="CY48" s="272" t="str">
        <f ca="true">+IF(OFFSET('Sanitation Data'!$F$32,0,10*ROW('Sanitation Data'!F42))="","",OFFSET('Sanitation Data'!$F$32,0,10*ROW('Sanitation Data'!F42)))</f>
        <v/>
      </c>
      <c r="CZ48" s="272" t="str">
        <f ca="true">+IF(OFFSET('Sanitation Data'!$G$28,0,10*ROW('Sanitation Data'!G42))="","",OFFSET('Sanitation Data'!$G$28,0,10*ROW('Sanitation Data'!G42)))</f>
        <v/>
      </c>
      <c r="DA48" s="272" t="str">
        <f ca="true">+IF(OFFSET('Sanitation Data'!$G$29,0,10*ROW('Sanitation Data'!G42))="","",OFFSET('Sanitation Data'!$G$29,0,10*ROW('Sanitation Data'!G42)))</f>
        <v/>
      </c>
      <c r="DB48" s="272" t="str">
        <f ca="true">+IF(OFFSET('Sanitation Data'!$G$30,0,10*ROW('Sanitation Data'!G42))="","",OFFSET('Sanitation Data'!$G$30,0,10*ROW('Sanitation Data'!G42)))</f>
        <v/>
      </c>
      <c r="DC48" s="272" t="str">
        <f ca="true">+IF(OFFSET('Sanitation Data'!$G$31,0,10*ROW('Sanitation Data'!G42))="","",OFFSET('Sanitation Data'!$G$31,0,10*ROW('Sanitation Data'!G42)))</f>
        <v/>
      </c>
      <c r="DD48" s="272" t="str">
        <f ca="true">+IF(OFFSET('Sanitation Data'!$G$32,0,10*ROW('Sanitation Data'!G42))="","",OFFSET('Sanitation Data'!$G$32,0,10*ROW('Sanitation Data'!G42)))</f>
        <v/>
      </c>
      <c r="DE48" s="272" t="str">
        <f ca="true">+IF(OFFSET('Sanitation Data'!$H$28,0,10*ROW('Sanitation Data'!H42))="","",OFFSET('Sanitation Data'!$H$28,0,10*ROW('Sanitation Data'!H42)))</f>
        <v/>
      </c>
      <c r="DF48" s="272" t="str">
        <f ca="true">+IF(OFFSET('Sanitation Data'!$H$29,0,10*ROW('Sanitation Data'!H42))="","",OFFSET('Sanitation Data'!$H$29,0,10*ROW('Sanitation Data'!H42)))</f>
        <v/>
      </c>
      <c r="DG48" s="272" t="str">
        <f ca="true">+IF(OFFSET('Sanitation Data'!$H$30,0,10*ROW('Sanitation Data'!H42))="","",OFFSET('Sanitation Data'!$H$30,0,10*ROW('Sanitation Data'!H42)))</f>
        <v/>
      </c>
      <c r="DH48" s="272" t="str">
        <f ca="true">+IF(OFFSET('Sanitation Data'!$H$31,0,10*ROW('Sanitation Data'!H42))="","",OFFSET('Sanitation Data'!$H$31,0,10*ROW('Sanitation Data'!H42)))</f>
        <v/>
      </c>
      <c r="DI48" s="272" t="str">
        <f ca="true">+IF(OFFSET('Sanitation Data'!$H$32,0,10*ROW('Sanitation Data'!H42))="","",OFFSET('Sanitation Data'!$H$32,0,10*ROW('Sanitation Data'!H42)))</f>
        <v/>
      </c>
      <c r="DJ48" s="272" t="str">
        <f ca="true">+IF(OFFSET('Sanitation Data'!$I$28,0,10*ROW('Sanitation Data'!I42))="","",OFFSET('Sanitation Data'!$I$28,0,10*ROW('Sanitation Data'!I42)))</f>
        <v/>
      </c>
      <c r="DK48" s="272" t="str">
        <f ca="true">+IF(OFFSET('Sanitation Data'!$I$29,0,10*ROW('Sanitation Data'!I42))="","",OFFSET('Sanitation Data'!$I$29,0,10*ROW('Sanitation Data'!I42)))</f>
        <v/>
      </c>
      <c r="DL48" s="272" t="str">
        <f ca="true">+IF(OFFSET('Sanitation Data'!$I$30,0,10*ROW('Sanitation Data'!I42))="","",OFFSET('Sanitation Data'!$I$30,0,10*ROW('Sanitation Data'!I42)))</f>
        <v/>
      </c>
      <c r="DM48" s="272" t="str">
        <f ca="true">+IF(OFFSET('Sanitation Data'!$I$31,0,10*ROW('Sanitation Data'!I42))="","",OFFSET('Sanitation Data'!$I$31,0,10*ROW('Sanitation Data'!I42)))</f>
        <v/>
      </c>
      <c r="DN48" s="272" t="str">
        <f ca="true">+IF(OFFSET('Sanitation Data'!$I$32,0,10*ROW('Sanitation Data'!I42))="","",OFFSET('Sanitation Data'!$I$32,0,10*ROW('Sanitation Data'!I42)))</f>
        <v/>
      </c>
      <c r="DO48" s="272" t="str">
        <f ca="true">+IF(OFFSET('Hygiene Data'!$D$11,0,10*ROW('Hygiene Data'!D42))="","",OFFSET('Hygiene Data'!$D$11,0,10*ROW('Hygiene Data'!D42)))</f>
        <v/>
      </c>
      <c r="DP48" s="272" t="str">
        <f ca="true">+IF(OFFSET('Hygiene Data'!$D$12,0,10*ROW('Hygiene Data'!D42))="","",OFFSET('Hygiene Data'!$D$12,0,10*ROW('Hygiene Data'!D42)))</f>
        <v/>
      </c>
      <c r="DQ48" s="272" t="str">
        <f ca="true">+IF(OFFSET('Hygiene Data'!$D$13,0,10*ROW('Hygiene Data'!D42))="","",OFFSET('Hygiene Data'!$D$13,0,10*ROW('Hygiene Data'!D42)))</f>
        <v/>
      </c>
      <c r="DR48" s="272" t="str">
        <f ca="true">+IF(OFFSET('Hygiene Data'!$E$11,0,10*ROW('Hygiene Data'!E42))="","",OFFSET('Hygiene Data'!$E$11,0,10*ROW('Hygiene Data'!E42)))</f>
        <v/>
      </c>
      <c r="DS48" s="272" t="str">
        <f ca="true">+IF(OFFSET('Hygiene Data'!$E$12,0,10*ROW('Hygiene Data'!E42))="","",OFFSET('Hygiene Data'!$E$12,0,10*ROW('Hygiene Data'!E42)))</f>
        <v/>
      </c>
      <c r="DT48" s="272" t="str">
        <f ca="true">+IF(OFFSET('Hygiene Data'!$E$13,0,10*ROW('Hygiene Data'!E42))="","",OFFSET('Hygiene Data'!$E$13,0,10*ROW('Hygiene Data'!E42)))</f>
        <v/>
      </c>
      <c r="DU48" s="272" t="str">
        <f ca="true">+IF(OFFSET('Hygiene Data'!$F$11,0,10*ROW('Hygiene Data'!F42))="","",OFFSET('Hygiene Data'!$F$11,0,10*ROW('Hygiene Data'!F42)))</f>
        <v/>
      </c>
      <c r="DV48" s="272" t="str">
        <f ca="true">+IF(OFFSET('Hygiene Data'!$F$12,0,10*ROW('Hygiene Data'!F42))="","",OFFSET('Hygiene Data'!$F$12,0,10*ROW('Hygiene Data'!F42)))</f>
        <v/>
      </c>
      <c r="DW48" s="272" t="str">
        <f ca="true">+IF(OFFSET('Hygiene Data'!$F$13,0,10*ROW('Hygiene Data'!F42))="","",OFFSET('Hygiene Data'!$F$13,0,10*ROW('Hygiene Data'!F42)))</f>
        <v/>
      </c>
      <c r="DX48" s="272" t="str">
        <f ca="true">+IF(OFFSET('Hygiene Data'!$G$11,0,10*ROW('Hygiene Data'!G42))="","",OFFSET('Hygiene Data'!$G$11,0,10*ROW('Hygiene Data'!G42)))</f>
        <v/>
      </c>
      <c r="DY48" s="272" t="str">
        <f ca="true">+IF(OFFSET('Hygiene Data'!$G$12,0,10*ROW('Hygiene Data'!G42))="","",OFFSET('Hygiene Data'!$G$12,0,10*ROW('Hygiene Data'!G42)))</f>
        <v/>
      </c>
      <c r="DZ48" s="272" t="str">
        <f ca="true">+IF(OFFSET('Hygiene Data'!$G$13,0,10*ROW('Hygiene Data'!G42))="","",OFFSET('Hygiene Data'!$G$13,0,10*ROW('Hygiene Data'!G42)))</f>
        <v/>
      </c>
      <c r="EA48" s="272" t="str">
        <f ca="true">+IF(OFFSET('Hygiene Data'!$H$11,0,10*ROW('Hygiene Data'!H42))="","",OFFSET('Hygiene Data'!$H$11,0,10*ROW('Hygiene Data'!H42)))</f>
        <v/>
      </c>
      <c r="EB48" s="272" t="str">
        <f ca="true">+IF(OFFSET('Hygiene Data'!$H$12,0,10*ROW('Hygiene Data'!H42))="","",OFFSET('Hygiene Data'!$H$12,0,10*ROW('Hygiene Data'!H42)))</f>
        <v/>
      </c>
      <c r="EC48" s="272" t="str">
        <f ca="true">+IF(OFFSET('Hygiene Data'!$H$13,0,10*ROW('Hygiene Data'!H42))="","",OFFSET('Hygiene Data'!$H$13,0,10*ROW('Hygiene Data'!H42)))</f>
        <v/>
      </c>
      <c r="ED48" s="272" t="str">
        <f ca="true">+IF(OFFSET('Hygiene Data'!$I$11,0,10*ROW('Hygiene Data'!I42))="","",OFFSET('Hygiene Data'!$I$11,0,10*ROW('Hygiene Data'!I42)))</f>
        <v/>
      </c>
      <c r="EE48" s="272" t="str">
        <f ca="true">+IF(OFFSET('Hygiene Data'!$I$12,0,10*ROW('Hygiene Data'!I42))="","",OFFSET('Hygiene Data'!$I$12,0,10*ROW('Hygiene Data'!I42)))</f>
        <v/>
      </c>
      <c r="EF48" s="27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2"/>
      <c r="BS49" s="272" t="str">
        <f ca="true">+IF(OFFSET('Water Data'!$D$27,0,10*ROW('Water Data'!D43))="","",OFFSET('Water Data'!$D$27,0,10*ROW('Water Data'!D43)))</f>
        <v/>
      </c>
      <c r="BT49" s="272" t="str">
        <f ca="true">+IF(OFFSET('Water Data'!$D$28,0,10*ROW('Water Data'!D43))="","",OFFSET('Water Data'!$D$28,0,10*ROW('Water Data'!D43)))</f>
        <v/>
      </c>
      <c r="BU49" s="272" t="str">
        <f ca="true">+IF(OFFSET('Water Data'!$D$29,0,10*ROW('Water Data'!D43))="","",OFFSET('Water Data'!$D$29,0,10*ROW('Water Data'!D43)))</f>
        <v/>
      </c>
      <c r="BV49" s="272" t="str">
        <f ca="true">+IF(OFFSET('Water Data'!$E$27,0,10*ROW('Water Data'!E43))="","",OFFSET('Water Data'!$E$27,0,10*ROW('Water Data'!E43)))</f>
        <v/>
      </c>
      <c r="BW49" s="272" t="str">
        <f ca="true">+IF(OFFSET('Water Data'!$E$28,0,10*ROW('Water Data'!E43))="","",OFFSET('Water Data'!$E$28,0,10*ROW('Water Data'!E43)))</f>
        <v/>
      </c>
      <c r="BX49" s="272" t="str">
        <f ca="true">+IF(OFFSET('Water Data'!$E$29,0,10*ROW('Water Data'!E43))="","",OFFSET('Water Data'!$E$29,0,10*ROW('Water Data'!E43)))</f>
        <v/>
      </c>
      <c r="BY49" s="272" t="str">
        <f ca="true">+IF(OFFSET('Water Data'!$F$27,0,10*ROW('Water Data'!F43))="","",OFFSET('Water Data'!$F$27,0,10*ROW('Water Data'!F43)))</f>
        <v/>
      </c>
      <c r="BZ49" s="272" t="str">
        <f ca="true">+IF(OFFSET('Water Data'!$F$28,0,10*ROW('Water Data'!F43))="","",OFFSET('Water Data'!$F$28,0,10*ROW('Water Data'!F43)))</f>
        <v/>
      </c>
      <c r="CA49" s="272" t="str">
        <f ca="true">+IF(OFFSET('Water Data'!$F$29,0,10*ROW('Water Data'!F43))="","",OFFSET('Water Data'!$F$29,0,10*ROW('Water Data'!F43)))</f>
        <v/>
      </c>
      <c r="CB49" s="272" t="str">
        <f ca="true">+IF(OFFSET('Water Data'!$G$27,0,10*ROW('Water Data'!G43))="","",OFFSET('Water Data'!$G$27,0,10*ROW('Water Data'!G43)))</f>
        <v/>
      </c>
      <c r="CC49" s="272" t="str">
        <f ca="true">+IF(OFFSET('Water Data'!$G$28,0,10*ROW('Water Data'!G43))="","",OFFSET('Water Data'!$G$28,0,10*ROW('Water Data'!G43)))</f>
        <v/>
      </c>
      <c r="CD49" s="272" t="str">
        <f ca="true">+IF(OFFSET('Water Data'!$G$29,0,10*ROW('Water Data'!G43))="","",OFFSET('Water Data'!$G$29,0,10*ROW('Water Data'!G43)))</f>
        <v/>
      </c>
      <c r="CE49" s="272" t="str">
        <f ca="true">+IF(OFFSET('Water Data'!$H$27,0,10*ROW('Water Data'!H43))="","",OFFSET('Water Data'!$H$27,0,10*ROW('Water Data'!H43)))</f>
        <v/>
      </c>
      <c r="CF49" s="272" t="str">
        <f ca="true">+IF(OFFSET('Water Data'!$H$28,0,10*ROW('Water Data'!H43))="","",OFFSET('Water Data'!$H$28,0,10*ROW('Water Data'!H43)))</f>
        <v/>
      </c>
      <c r="CG49" s="272" t="str">
        <f ca="true">+IF(OFFSET('Water Data'!$H$29,0,10*ROW('Water Data'!H43))="","",OFFSET('Water Data'!$H$29,0,10*ROW('Water Data'!H43)))</f>
        <v/>
      </c>
      <c r="CH49" s="272" t="str">
        <f ca="true">+IF(OFFSET('Water Data'!$I$27,0,10*ROW('Water Data'!I43))="","",OFFSET('Water Data'!$I$27,0,10*ROW('Water Data'!I43)))</f>
        <v/>
      </c>
      <c r="CI49" s="272" t="str">
        <f ca="true">+IF(OFFSET('Water Data'!$I$28,0,10*ROW('Water Data'!I43))="","",OFFSET('Water Data'!$I$28,0,10*ROW('Water Data'!I43)))</f>
        <v/>
      </c>
      <c r="CJ49" s="272" t="str">
        <f ca="true">+IF(OFFSET('Water Data'!$I$29,0,10*ROW('Water Data'!I43))="","",OFFSET('Water Data'!$I$29,0,10*ROW('Water Data'!I43)))</f>
        <v/>
      </c>
      <c r="CK49" s="272" t="str">
        <f ca="true">+IF(OFFSET('Sanitation Data'!$D$28,0,10*ROW('Sanitation Data'!D43))="","",OFFSET('Sanitation Data'!$D$28,0,10*ROW('Sanitation Data'!D43)))</f>
        <v/>
      </c>
      <c r="CL49" s="272" t="str">
        <f ca="true">+IF(OFFSET('Sanitation Data'!$D$29,0,10*ROW('Sanitation Data'!D43))="","",OFFSET('Sanitation Data'!$D$29,0,10*ROW('Sanitation Data'!D43)))</f>
        <v/>
      </c>
      <c r="CM49" s="272" t="str">
        <f ca="true">+IF(OFFSET('Sanitation Data'!$D$30,0,10*ROW('Sanitation Data'!D43))="","",OFFSET('Sanitation Data'!$D$30,0,10*ROW('Sanitation Data'!D43)))</f>
        <v/>
      </c>
      <c r="CN49" s="272" t="str">
        <f ca="true">+IF(OFFSET('Sanitation Data'!$D$31,0,10*ROW('Sanitation Data'!D43))="","",OFFSET('Sanitation Data'!$D$31,0,10*ROW('Sanitation Data'!D43)))</f>
        <v/>
      </c>
      <c r="CO49" s="272" t="str">
        <f ca="true">+IF(OFFSET('Sanitation Data'!$D$32,0,10*ROW('Sanitation Data'!D43))="","",OFFSET('Sanitation Data'!$D$32,0,10*ROW('Sanitation Data'!D43)))</f>
        <v/>
      </c>
      <c r="CP49" s="272" t="str">
        <f ca="true">+IF(OFFSET('Sanitation Data'!$E$28,0,10*ROW('Sanitation Data'!E43))="","",OFFSET('Sanitation Data'!$E$28,0,10*ROW('Sanitation Data'!E43)))</f>
        <v/>
      </c>
      <c r="CQ49" s="272" t="str">
        <f ca="true">+IF(OFFSET('Sanitation Data'!$E$29,0,10*ROW('Sanitation Data'!E43))="","",OFFSET('Sanitation Data'!$E$29,0,10*ROW('Sanitation Data'!E43)))</f>
        <v/>
      </c>
      <c r="CR49" s="272" t="str">
        <f ca="true">+IF(OFFSET('Sanitation Data'!$E$30,0,10*ROW('Sanitation Data'!E43))="","",OFFSET('Sanitation Data'!$E$30,0,10*ROW('Sanitation Data'!E43)))</f>
        <v/>
      </c>
      <c r="CS49" s="272" t="str">
        <f ca="true">+IF(OFFSET('Sanitation Data'!$E$31,0,10*ROW('Sanitation Data'!E43))="","",OFFSET('Sanitation Data'!$E$31,0,10*ROW('Sanitation Data'!E43)))</f>
        <v/>
      </c>
      <c r="CT49" s="272" t="str">
        <f ca="true">+IF(OFFSET('Sanitation Data'!$E$32,0,10*ROW('Sanitation Data'!E43))="","",OFFSET('Sanitation Data'!$E$32,0,10*ROW('Sanitation Data'!E43)))</f>
        <v/>
      </c>
      <c r="CU49" s="272" t="str">
        <f ca="true">+IF(OFFSET('Sanitation Data'!$F$28,0,10*ROW('Sanitation Data'!F43))="","",OFFSET('Sanitation Data'!$F$28,0,10*ROW('Sanitation Data'!F43)))</f>
        <v/>
      </c>
      <c r="CV49" s="272" t="str">
        <f ca="true">+IF(OFFSET('Sanitation Data'!$F$29,0,10*ROW('Sanitation Data'!F43))="","",OFFSET('Sanitation Data'!$F$29,0,10*ROW('Sanitation Data'!F43)))</f>
        <v/>
      </c>
      <c r="CW49" s="272" t="str">
        <f ca="true">+IF(OFFSET('Sanitation Data'!$F$30,0,10*ROW('Sanitation Data'!F43))="","",OFFSET('Sanitation Data'!$F$30,0,10*ROW('Sanitation Data'!F43)))</f>
        <v/>
      </c>
      <c r="CX49" s="272" t="str">
        <f ca="true">+IF(OFFSET('Sanitation Data'!$F$31,0,10*ROW('Sanitation Data'!F43))="","",OFFSET('Sanitation Data'!$F$31,0,10*ROW('Sanitation Data'!F43)))</f>
        <v/>
      </c>
      <c r="CY49" s="272" t="str">
        <f ca="true">+IF(OFFSET('Sanitation Data'!$F$32,0,10*ROW('Sanitation Data'!F43))="","",OFFSET('Sanitation Data'!$F$32,0,10*ROW('Sanitation Data'!F43)))</f>
        <v/>
      </c>
      <c r="CZ49" s="272" t="str">
        <f ca="true">+IF(OFFSET('Sanitation Data'!$G$28,0,10*ROW('Sanitation Data'!G43))="","",OFFSET('Sanitation Data'!$G$28,0,10*ROW('Sanitation Data'!G43)))</f>
        <v/>
      </c>
      <c r="DA49" s="272" t="str">
        <f ca="true">+IF(OFFSET('Sanitation Data'!$G$29,0,10*ROW('Sanitation Data'!G43))="","",OFFSET('Sanitation Data'!$G$29,0,10*ROW('Sanitation Data'!G43)))</f>
        <v/>
      </c>
      <c r="DB49" s="272" t="str">
        <f ca="true">+IF(OFFSET('Sanitation Data'!$G$30,0,10*ROW('Sanitation Data'!G43))="","",OFFSET('Sanitation Data'!$G$30,0,10*ROW('Sanitation Data'!G43)))</f>
        <v/>
      </c>
      <c r="DC49" s="272" t="str">
        <f ca="true">+IF(OFFSET('Sanitation Data'!$G$31,0,10*ROW('Sanitation Data'!G43))="","",OFFSET('Sanitation Data'!$G$31,0,10*ROW('Sanitation Data'!G43)))</f>
        <v/>
      </c>
      <c r="DD49" s="272" t="str">
        <f ca="true">+IF(OFFSET('Sanitation Data'!$G$32,0,10*ROW('Sanitation Data'!G43))="","",OFFSET('Sanitation Data'!$G$32,0,10*ROW('Sanitation Data'!G43)))</f>
        <v/>
      </c>
      <c r="DE49" s="272" t="str">
        <f ca="true">+IF(OFFSET('Sanitation Data'!$H$28,0,10*ROW('Sanitation Data'!H43))="","",OFFSET('Sanitation Data'!$H$28,0,10*ROW('Sanitation Data'!H43)))</f>
        <v/>
      </c>
      <c r="DF49" s="272" t="str">
        <f ca="true">+IF(OFFSET('Sanitation Data'!$H$29,0,10*ROW('Sanitation Data'!H43))="","",OFFSET('Sanitation Data'!$H$29,0,10*ROW('Sanitation Data'!H43)))</f>
        <v/>
      </c>
      <c r="DG49" s="272" t="str">
        <f ca="true">+IF(OFFSET('Sanitation Data'!$H$30,0,10*ROW('Sanitation Data'!H43))="","",OFFSET('Sanitation Data'!$H$30,0,10*ROW('Sanitation Data'!H43)))</f>
        <v/>
      </c>
      <c r="DH49" s="272" t="str">
        <f ca="true">+IF(OFFSET('Sanitation Data'!$H$31,0,10*ROW('Sanitation Data'!H43))="","",OFFSET('Sanitation Data'!$H$31,0,10*ROW('Sanitation Data'!H43)))</f>
        <v/>
      </c>
      <c r="DI49" s="272" t="str">
        <f ca="true">+IF(OFFSET('Sanitation Data'!$H$32,0,10*ROW('Sanitation Data'!H43))="","",OFFSET('Sanitation Data'!$H$32,0,10*ROW('Sanitation Data'!H43)))</f>
        <v/>
      </c>
      <c r="DJ49" s="272" t="str">
        <f ca="true">+IF(OFFSET('Sanitation Data'!$I$28,0,10*ROW('Sanitation Data'!I43))="","",OFFSET('Sanitation Data'!$I$28,0,10*ROW('Sanitation Data'!I43)))</f>
        <v/>
      </c>
      <c r="DK49" s="272" t="str">
        <f ca="true">+IF(OFFSET('Sanitation Data'!$I$29,0,10*ROW('Sanitation Data'!I43))="","",OFFSET('Sanitation Data'!$I$29,0,10*ROW('Sanitation Data'!I43)))</f>
        <v/>
      </c>
      <c r="DL49" s="272" t="str">
        <f ca="true">+IF(OFFSET('Sanitation Data'!$I$30,0,10*ROW('Sanitation Data'!I43))="","",OFFSET('Sanitation Data'!$I$30,0,10*ROW('Sanitation Data'!I43)))</f>
        <v/>
      </c>
      <c r="DM49" s="272" t="str">
        <f ca="true">+IF(OFFSET('Sanitation Data'!$I$31,0,10*ROW('Sanitation Data'!I43))="","",OFFSET('Sanitation Data'!$I$31,0,10*ROW('Sanitation Data'!I43)))</f>
        <v/>
      </c>
      <c r="DN49" s="272" t="str">
        <f ca="true">+IF(OFFSET('Sanitation Data'!$I$32,0,10*ROW('Sanitation Data'!I43))="","",OFFSET('Sanitation Data'!$I$32,0,10*ROW('Sanitation Data'!I43)))</f>
        <v/>
      </c>
      <c r="DO49" s="272" t="str">
        <f ca="true">+IF(OFFSET('Hygiene Data'!$D$11,0,10*ROW('Hygiene Data'!D43))="","",OFFSET('Hygiene Data'!$D$11,0,10*ROW('Hygiene Data'!D43)))</f>
        <v/>
      </c>
      <c r="DP49" s="272" t="str">
        <f ca="true">+IF(OFFSET('Hygiene Data'!$D$12,0,10*ROW('Hygiene Data'!D43))="","",OFFSET('Hygiene Data'!$D$12,0,10*ROW('Hygiene Data'!D43)))</f>
        <v/>
      </c>
      <c r="DQ49" s="272" t="str">
        <f ca="true">+IF(OFFSET('Hygiene Data'!$D$13,0,10*ROW('Hygiene Data'!D43))="","",OFFSET('Hygiene Data'!$D$13,0,10*ROW('Hygiene Data'!D43)))</f>
        <v/>
      </c>
      <c r="DR49" s="272" t="str">
        <f ca="true">+IF(OFFSET('Hygiene Data'!$E$11,0,10*ROW('Hygiene Data'!E43))="","",OFFSET('Hygiene Data'!$E$11,0,10*ROW('Hygiene Data'!E43)))</f>
        <v/>
      </c>
      <c r="DS49" s="272" t="str">
        <f ca="true">+IF(OFFSET('Hygiene Data'!$E$12,0,10*ROW('Hygiene Data'!E43))="","",OFFSET('Hygiene Data'!$E$12,0,10*ROW('Hygiene Data'!E43)))</f>
        <v/>
      </c>
      <c r="DT49" s="272" t="str">
        <f ca="true">+IF(OFFSET('Hygiene Data'!$E$13,0,10*ROW('Hygiene Data'!E43))="","",OFFSET('Hygiene Data'!$E$13,0,10*ROW('Hygiene Data'!E43)))</f>
        <v/>
      </c>
      <c r="DU49" s="272" t="str">
        <f ca="true">+IF(OFFSET('Hygiene Data'!$F$11,0,10*ROW('Hygiene Data'!F43))="","",OFFSET('Hygiene Data'!$F$11,0,10*ROW('Hygiene Data'!F43)))</f>
        <v/>
      </c>
      <c r="DV49" s="272" t="str">
        <f ca="true">+IF(OFFSET('Hygiene Data'!$F$12,0,10*ROW('Hygiene Data'!F43))="","",OFFSET('Hygiene Data'!$F$12,0,10*ROW('Hygiene Data'!F43)))</f>
        <v/>
      </c>
      <c r="DW49" s="272" t="str">
        <f ca="true">+IF(OFFSET('Hygiene Data'!$F$13,0,10*ROW('Hygiene Data'!F43))="","",OFFSET('Hygiene Data'!$F$13,0,10*ROW('Hygiene Data'!F43)))</f>
        <v/>
      </c>
      <c r="DX49" s="272" t="str">
        <f ca="true">+IF(OFFSET('Hygiene Data'!$G$11,0,10*ROW('Hygiene Data'!G43))="","",OFFSET('Hygiene Data'!$G$11,0,10*ROW('Hygiene Data'!G43)))</f>
        <v/>
      </c>
      <c r="DY49" s="272" t="str">
        <f ca="true">+IF(OFFSET('Hygiene Data'!$G$12,0,10*ROW('Hygiene Data'!G43))="","",OFFSET('Hygiene Data'!$G$12,0,10*ROW('Hygiene Data'!G43)))</f>
        <v/>
      </c>
      <c r="DZ49" s="272" t="str">
        <f ca="true">+IF(OFFSET('Hygiene Data'!$G$13,0,10*ROW('Hygiene Data'!G43))="","",OFFSET('Hygiene Data'!$G$13,0,10*ROW('Hygiene Data'!G43)))</f>
        <v/>
      </c>
      <c r="EA49" s="272" t="str">
        <f ca="true">+IF(OFFSET('Hygiene Data'!$H$11,0,10*ROW('Hygiene Data'!H43))="","",OFFSET('Hygiene Data'!$H$11,0,10*ROW('Hygiene Data'!H43)))</f>
        <v/>
      </c>
      <c r="EB49" s="272" t="str">
        <f ca="true">+IF(OFFSET('Hygiene Data'!$H$12,0,10*ROW('Hygiene Data'!H43))="","",OFFSET('Hygiene Data'!$H$12,0,10*ROW('Hygiene Data'!H43)))</f>
        <v/>
      </c>
      <c r="EC49" s="272" t="str">
        <f ca="true">+IF(OFFSET('Hygiene Data'!$H$13,0,10*ROW('Hygiene Data'!H43))="","",OFFSET('Hygiene Data'!$H$13,0,10*ROW('Hygiene Data'!H43)))</f>
        <v/>
      </c>
      <c r="ED49" s="272" t="str">
        <f ca="true">+IF(OFFSET('Hygiene Data'!$I$11,0,10*ROW('Hygiene Data'!I43))="","",OFFSET('Hygiene Data'!$I$11,0,10*ROW('Hygiene Data'!I43)))</f>
        <v/>
      </c>
      <c r="EE49" s="272" t="str">
        <f ca="true">+IF(OFFSET('Hygiene Data'!$I$12,0,10*ROW('Hygiene Data'!I43))="","",OFFSET('Hygiene Data'!$I$12,0,10*ROW('Hygiene Data'!I43)))</f>
        <v/>
      </c>
      <c r="EF49" s="27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2"/>
      <c r="BS50" s="272" t="str">
        <f ca="true">+IF(OFFSET('Water Data'!$D$27,0,10*ROW('Water Data'!D44))="","",OFFSET('Water Data'!$D$27,0,10*ROW('Water Data'!D44)))</f>
        <v/>
      </c>
      <c r="BT50" s="272" t="str">
        <f ca="true">+IF(OFFSET('Water Data'!$D$28,0,10*ROW('Water Data'!D44))="","",OFFSET('Water Data'!$D$28,0,10*ROW('Water Data'!D44)))</f>
        <v/>
      </c>
      <c r="BU50" s="272" t="str">
        <f ca="true">+IF(OFFSET('Water Data'!$D$29,0,10*ROW('Water Data'!D44))="","",OFFSET('Water Data'!$D$29,0,10*ROW('Water Data'!D44)))</f>
        <v/>
      </c>
      <c r="BV50" s="272" t="str">
        <f ca="true">+IF(OFFSET('Water Data'!$E$27,0,10*ROW('Water Data'!E44))="","",OFFSET('Water Data'!$E$27,0,10*ROW('Water Data'!E44)))</f>
        <v/>
      </c>
      <c r="BW50" s="272" t="str">
        <f ca="true">+IF(OFFSET('Water Data'!$E$28,0,10*ROW('Water Data'!E44))="","",OFFSET('Water Data'!$E$28,0,10*ROW('Water Data'!E44)))</f>
        <v/>
      </c>
      <c r="BX50" s="272" t="str">
        <f ca="true">+IF(OFFSET('Water Data'!$E$29,0,10*ROW('Water Data'!E44))="","",OFFSET('Water Data'!$E$29,0,10*ROW('Water Data'!E44)))</f>
        <v/>
      </c>
      <c r="BY50" s="272" t="str">
        <f ca="true">+IF(OFFSET('Water Data'!$F$27,0,10*ROW('Water Data'!F44))="","",OFFSET('Water Data'!$F$27,0,10*ROW('Water Data'!F44)))</f>
        <v/>
      </c>
      <c r="BZ50" s="272" t="str">
        <f ca="true">+IF(OFFSET('Water Data'!$F$28,0,10*ROW('Water Data'!F44))="","",OFFSET('Water Data'!$F$28,0,10*ROW('Water Data'!F44)))</f>
        <v/>
      </c>
      <c r="CA50" s="272" t="str">
        <f ca="true">+IF(OFFSET('Water Data'!$F$29,0,10*ROW('Water Data'!F44))="","",OFFSET('Water Data'!$F$29,0,10*ROW('Water Data'!F44)))</f>
        <v/>
      </c>
      <c r="CB50" s="272" t="str">
        <f ca="true">+IF(OFFSET('Water Data'!$G$27,0,10*ROW('Water Data'!G44))="","",OFFSET('Water Data'!$G$27,0,10*ROW('Water Data'!G44)))</f>
        <v/>
      </c>
      <c r="CC50" s="272" t="str">
        <f ca="true">+IF(OFFSET('Water Data'!$G$28,0,10*ROW('Water Data'!G44))="","",OFFSET('Water Data'!$G$28,0,10*ROW('Water Data'!G44)))</f>
        <v/>
      </c>
      <c r="CD50" s="272" t="str">
        <f ca="true">+IF(OFFSET('Water Data'!$G$29,0,10*ROW('Water Data'!G44))="","",OFFSET('Water Data'!$G$29,0,10*ROW('Water Data'!G44)))</f>
        <v/>
      </c>
      <c r="CE50" s="272" t="str">
        <f ca="true">+IF(OFFSET('Water Data'!$H$27,0,10*ROW('Water Data'!H44))="","",OFFSET('Water Data'!$H$27,0,10*ROW('Water Data'!H44)))</f>
        <v/>
      </c>
      <c r="CF50" s="272" t="str">
        <f ca="true">+IF(OFFSET('Water Data'!$H$28,0,10*ROW('Water Data'!H44))="","",OFFSET('Water Data'!$H$28,0,10*ROW('Water Data'!H44)))</f>
        <v/>
      </c>
      <c r="CG50" s="272" t="str">
        <f ca="true">+IF(OFFSET('Water Data'!$H$29,0,10*ROW('Water Data'!H44))="","",OFFSET('Water Data'!$H$29,0,10*ROW('Water Data'!H44)))</f>
        <v/>
      </c>
      <c r="CH50" s="272" t="str">
        <f ca="true">+IF(OFFSET('Water Data'!$I$27,0,10*ROW('Water Data'!I44))="","",OFFSET('Water Data'!$I$27,0,10*ROW('Water Data'!I44)))</f>
        <v/>
      </c>
      <c r="CI50" s="272" t="str">
        <f ca="true">+IF(OFFSET('Water Data'!$I$28,0,10*ROW('Water Data'!I44))="","",OFFSET('Water Data'!$I$28,0,10*ROW('Water Data'!I44)))</f>
        <v/>
      </c>
      <c r="CJ50" s="272" t="str">
        <f ca="true">+IF(OFFSET('Water Data'!$I$29,0,10*ROW('Water Data'!I44))="","",OFFSET('Water Data'!$I$29,0,10*ROW('Water Data'!I44)))</f>
        <v/>
      </c>
      <c r="CK50" s="272" t="str">
        <f ca="true">+IF(OFFSET('Sanitation Data'!$D$28,0,10*ROW('Sanitation Data'!D44))="","",OFFSET('Sanitation Data'!$D$28,0,10*ROW('Sanitation Data'!D44)))</f>
        <v/>
      </c>
      <c r="CL50" s="272" t="str">
        <f ca="true">+IF(OFFSET('Sanitation Data'!$D$29,0,10*ROW('Sanitation Data'!D44))="","",OFFSET('Sanitation Data'!$D$29,0,10*ROW('Sanitation Data'!D44)))</f>
        <v/>
      </c>
      <c r="CM50" s="272" t="str">
        <f ca="true">+IF(OFFSET('Sanitation Data'!$D$30,0,10*ROW('Sanitation Data'!D44))="","",OFFSET('Sanitation Data'!$D$30,0,10*ROW('Sanitation Data'!D44)))</f>
        <v/>
      </c>
      <c r="CN50" s="272" t="str">
        <f ca="true">+IF(OFFSET('Sanitation Data'!$D$31,0,10*ROW('Sanitation Data'!D44))="","",OFFSET('Sanitation Data'!$D$31,0,10*ROW('Sanitation Data'!D44)))</f>
        <v/>
      </c>
      <c r="CO50" s="272" t="str">
        <f ca="true">+IF(OFFSET('Sanitation Data'!$D$32,0,10*ROW('Sanitation Data'!D44))="","",OFFSET('Sanitation Data'!$D$32,0,10*ROW('Sanitation Data'!D44)))</f>
        <v/>
      </c>
      <c r="CP50" s="272" t="str">
        <f ca="true">+IF(OFFSET('Sanitation Data'!$E$28,0,10*ROW('Sanitation Data'!E44))="","",OFFSET('Sanitation Data'!$E$28,0,10*ROW('Sanitation Data'!E44)))</f>
        <v/>
      </c>
      <c r="CQ50" s="272" t="str">
        <f ca="true">+IF(OFFSET('Sanitation Data'!$E$29,0,10*ROW('Sanitation Data'!E44))="","",OFFSET('Sanitation Data'!$E$29,0,10*ROW('Sanitation Data'!E44)))</f>
        <v/>
      </c>
      <c r="CR50" s="272" t="str">
        <f ca="true">+IF(OFFSET('Sanitation Data'!$E$30,0,10*ROW('Sanitation Data'!E44))="","",OFFSET('Sanitation Data'!$E$30,0,10*ROW('Sanitation Data'!E44)))</f>
        <v/>
      </c>
      <c r="CS50" s="272" t="str">
        <f ca="true">+IF(OFFSET('Sanitation Data'!$E$31,0,10*ROW('Sanitation Data'!E44))="","",OFFSET('Sanitation Data'!$E$31,0,10*ROW('Sanitation Data'!E44)))</f>
        <v/>
      </c>
      <c r="CT50" s="272" t="str">
        <f ca="true">+IF(OFFSET('Sanitation Data'!$E$32,0,10*ROW('Sanitation Data'!E44))="","",OFFSET('Sanitation Data'!$E$32,0,10*ROW('Sanitation Data'!E44)))</f>
        <v/>
      </c>
      <c r="CU50" s="272" t="str">
        <f ca="true">+IF(OFFSET('Sanitation Data'!$F$28,0,10*ROW('Sanitation Data'!F44))="","",OFFSET('Sanitation Data'!$F$28,0,10*ROW('Sanitation Data'!F44)))</f>
        <v/>
      </c>
      <c r="CV50" s="272" t="str">
        <f ca="true">+IF(OFFSET('Sanitation Data'!$F$29,0,10*ROW('Sanitation Data'!F44))="","",OFFSET('Sanitation Data'!$F$29,0,10*ROW('Sanitation Data'!F44)))</f>
        <v/>
      </c>
      <c r="CW50" s="272" t="str">
        <f ca="true">+IF(OFFSET('Sanitation Data'!$F$30,0,10*ROW('Sanitation Data'!F44))="","",OFFSET('Sanitation Data'!$F$30,0,10*ROW('Sanitation Data'!F44)))</f>
        <v/>
      </c>
      <c r="CX50" s="272" t="str">
        <f ca="true">+IF(OFFSET('Sanitation Data'!$F$31,0,10*ROW('Sanitation Data'!F44))="","",OFFSET('Sanitation Data'!$F$31,0,10*ROW('Sanitation Data'!F44)))</f>
        <v/>
      </c>
      <c r="CY50" s="272" t="str">
        <f ca="true">+IF(OFFSET('Sanitation Data'!$F$32,0,10*ROW('Sanitation Data'!F44))="","",OFFSET('Sanitation Data'!$F$32,0,10*ROW('Sanitation Data'!F44)))</f>
        <v/>
      </c>
      <c r="CZ50" s="272" t="str">
        <f ca="true">+IF(OFFSET('Sanitation Data'!$G$28,0,10*ROW('Sanitation Data'!G44))="","",OFFSET('Sanitation Data'!$G$28,0,10*ROW('Sanitation Data'!G44)))</f>
        <v/>
      </c>
      <c r="DA50" s="272" t="str">
        <f ca="true">+IF(OFFSET('Sanitation Data'!$G$29,0,10*ROW('Sanitation Data'!G44))="","",OFFSET('Sanitation Data'!$G$29,0,10*ROW('Sanitation Data'!G44)))</f>
        <v/>
      </c>
      <c r="DB50" s="272" t="str">
        <f ca="true">+IF(OFFSET('Sanitation Data'!$G$30,0,10*ROW('Sanitation Data'!G44))="","",OFFSET('Sanitation Data'!$G$30,0,10*ROW('Sanitation Data'!G44)))</f>
        <v/>
      </c>
      <c r="DC50" s="272" t="str">
        <f ca="true">+IF(OFFSET('Sanitation Data'!$G$31,0,10*ROW('Sanitation Data'!G44))="","",OFFSET('Sanitation Data'!$G$31,0,10*ROW('Sanitation Data'!G44)))</f>
        <v/>
      </c>
      <c r="DD50" s="272" t="str">
        <f ca="true">+IF(OFFSET('Sanitation Data'!$G$32,0,10*ROW('Sanitation Data'!G44))="","",OFFSET('Sanitation Data'!$G$32,0,10*ROW('Sanitation Data'!G44)))</f>
        <v/>
      </c>
      <c r="DE50" s="272" t="str">
        <f ca="true">+IF(OFFSET('Sanitation Data'!$H$28,0,10*ROW('Sanitation Data'!H44))="","",OFFSET('Sanitation Data'!$H$28,0,10*ROW('Sanitation Data'!H44)))</f>
        <v/>
      </c>
      <c r="DF50" s="272" t="str">
        <f ca="true">+IF(OFFSET('Sanitation Data'!$H$29,0,10*ROW('Sanitation Data'!H44))="","",OFFSET('Sanitation Data'!$H$29,0,10*ROW('Sanitation Data'!H44)))</f>
        <v/>
      </c>
      <c r="DG50" s="272" t="str">
        <f ca="true">+IF(OFFSET('Sanitation Data'!$H$30,0,10*ROW('Sanitation Data'!H44))="","",OFFSET('Sanitation Data'!$H$30,0,10*ROW('Sanitation Data'!H44)))</f>
        <v/>
      </c>
      <c r="DH50" s="272" t="str">
        <f ca="true">+IF(OFFSET('Sanitation Data'!$H$31,0,10*ROW('Sanitation Data'!H44))="","",OFFSET('Sanitation Data'!$H$31,0,10*ROW('Sanitation Data'!H44)))</f>
        <v/>
      </c>
      <c r="DI50" s="272" t="str">
        <f ca="true">+IF(OFFSET('Sanitation Data'!$H$32,0,10*ROW('Sanitation Data'!H44))="","",OFFSET('Sanitation Data'!$H$32,0,10*ROW('Sanitation Data'!H44)))</f>
        <v/>
      </c>
      <c r="DJ50" s="272" t="str">
        <f ca="true">+IF(OFFSET('Sanitation Data'!$I$28,0,10*ROW('Sanitation Data'!I44))="","",OFFSET('Sanitation Data'!$I$28,0,10*ROW('Sanitation Data'!I44)))</f>
        <v/>
      </c>
      <c r="DK50" s="272" t="str">
        <f ca="true">+IF(OFFSET('Sanitation Data'!$I$29,0,10*ROW('Sanitation Data'!I44))="","",OFFSET('Sanitation Data'!$I$29,0,10*ROW('Sanitation Data'!I44)))</f>
        <v/>
      </c>
      <c r="DL50" s="272" t="str">
        <f ca="true">+IF(OFFSET('Sanitation Data'!$I$30,0,10*ROW('Sanitation Data'!I44))="","",OFFSET('Sanitation Data'!$I$30,0,10*ROW('Sanitation Data'!I44)))</f>
        <v/>
      </c>
      <c r="DM50" s="272" t="str">
        <f ca="true">+IF(OFFSET('Sanitation Data'!$I$31,0,10*ROW('Sanitation Data'!I44))="","",OFFSET('Sanitation Data'!$I$31,0,10*ROW('Sanitation Data'!I44)))</f>
        <v/>
      </c>
      <c r="DN50" s="272" t="str">
        <f ca="true">+IF(OFFSET('Sanitation Data'!$I$32,0,10*ROW('Sanitation Data'!I44))="","",OFFSET('Sanitation Data'!$I$32,0,10*ROW('Sanitation Data'!I44)))</f>
        <v/>
      </c>
      <c r="DO50" s="272" t="str">
        <f ca="true">+IF(OFFSET('Hygiene Data'!$D$11,0,10*ROW('Hygiene Data'!D44))="","",OFFSET('Hygiene Data'!$D$11,0,10*ROW('Hygiene Data'!D44)))</f>
        <v/>
      </c>
      <c r="DP50" s="272" t="str">
        <f ca="true">+IF(OFFSET('Hygiene Data'!$D$12,0,10*ROW('Hygiene Data'!D44))="","",OFFSET('Hygiene Data'!$D$12,0,10*ROW('Hygiene Data'!D44)))</f>
        <v/>
      </c>
      <c r="DQ50" s="272" t="str">
        <f ca="true">+IF(OFFSET('Hygiene Data'!$D$13,0,10*ROW('Hygiene Data'!D44))="","",OFFSET('Hygiene Data'!$D$13,0,10*ROW('Hygiene Data'!D44)))</f>
        <v/>
      </c>
      <c r="DR50" s="272" t="str">
        <f ca="true">+IF(OFFSET('Hygiene Data'!$E$11,0,10*ROW('Hygiene Data'!E44))="","",OFFSET('Hygiene Data'!$E$11,0,10*ROW('Hygiene Data'!E44)))</f>
        <v/>
      </c>
      <c r="DS50" s="272" t="str">
        <f ca="true">+IF(OFFSET('Hygiene Data'!$E$12,0,10*ROW('Hygiene Data'!E44))="","",OFFSET('Hygiene Data'!$E$12,0,10*ROW('Hygiene Data'!E44)))</f>
        <v/>
      </c>
      <c r="DT50" s="272" t="str">
        <f ca="true">+IF(OFFSET('Hygiene Data'!$E$13,0,10*ROW('Hygiene Data'!E44))="","",OFFSET('Hygiene Data'!$E$13,0,10*ROW('Hygiene Data'!E44)))</f>
        <v/>
      </c>
      <c r="DU50" s="272" t="str">
        <f ca="true">+IF(OFFSET('Hygiene Data'!$F$11,0,10*ROW('Hygiene Data'!F44))="","",OFFSET('Hygiene Data'!$F$11,0,10*ROW('Hygiene Data'!F44)))</f>
        <v/>
      </c>
      <c r="DV50" s="272" t="str">
        <f ca="true">+IF(OFFSET('Hygiene Data'!$F$12,0,10*ROW('Hygiene Data'!F44))="","",OFFSET('Hygiene Data'!$F$12,0,10*ROW('Hygiene Data'!F44)))</f>
        <v/>
      </c>
      <c r="DW50" s="272" t="str">
        <f ca="true">+IF(OFFSET('Hygiene Data'!$F$13,0,10*ROW('Hygiene Data'!F44))="","",OFFSET('Hygiene Data'!$F$13,0,10*ROW('Hygiene Data'!F44)))</f>
        <v/>
      </c>
      <c r="DX50" s="272" t="str">
        <f ca="true">+IF(OFFSET('Hygiene Data'!$G$11,0,10*ROW('Hygiene Data'!G44))="","",OFFSET('Hygiene Data'!$G$11,0,10*ROW('Hygiene Data'!G44)))</f>
        <v/>
      </c>
      <c r="DY50" s="272" t="str">
        <f ca="true">+IF(OFFSET('Hygiene Data'!$G$12,0,10*ROW('Hygiene Data'!G44))="","",OFFSET('Hygiene Data'!$G$12,0,10*ROW('Hygiene Data'!G44)))</f>
        <v/>
      </c>
      <c r="DZ50" s="272" t="str">
        <f ca="true">+IF(OFFSET('Hygiene Data'!$G$13,0,10*ROW('Hygiene Data'!G44))="","",OFFSET('Hygiene Data'!$G$13,0,10*ROW('Hygiene Data'!G44)))</f>
        <v/>
      </c>
      <c r="EA50" s="272" t="str">
        <f ca="true">+IF(OFFSET('Hygiene Data'!$H$11,0,10*ROW('Hygiene Data'!H44))="","",OFFSET('Hygiene Data'!$H$11,0,10*ROW('Hygiene Data'!H44)))</f>
        <v/>
      </c>
      <c r="EB50" s="272" t="str">
        <f ca="true">+IF(OFFSET('Hygiene Data'!$H$12,0,10*ROW('Hygiene Data'!H44))="","",OFFSET('Hygiene Data'!$H$12,0,10*ROW('Hygiene Data'!H44)))</f>
        <v/>
      </c>
      <c r="EC50" s="272" t="str">
        <f ca="true">+IF(OFFSET('Hygiene Data'!$H$13,0,10*ROW('Hygiene Data'!H44))="","",OFFSET('Hygiene Data'!$H$13,0,10*ROW('Hygiene Data'!H44)))</f>
        <v/>
      </c>
      <c r="ED50" s="272" t="str">
        <f ca="true">+IF(OFFSET('Hygiene Data'!$I$11,0,10*ROW('Hygiene Data'!I44))="","",OFFSET('Hygiene Data'!$I$11,0,10*ROW('Hygiene Data'!I44)))</f>
        <v/>
      </c>
      <c r="EE50" s="272" t="str">
        <f ca="true">+IF(OFFSET('Hygiene Data'!$I$12,0,10*ROW('Hygiene Data'!I44))="","",OFFSET('Hygiene Data'!$I$12,0,10*ROW('Hygiene Data'!I44)))</f>
        <v/>
      </c>
      <c r="EF50" s="27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2"/>
      <c r="BS51" s="272" t="str">
        <f ca="true">+IF(OFFSET('Water Data'!$D$27,0,10*ROW('Water Data'!D45))="","",OFFSET('Water Data'!$D$27,0,10*ROW('Water Data'!D45)))</f>
        <v/>
      </c>
      <c r="BT51" s="272" t="str">
        <f ca="true">+IF(OFFSET('Water Data'!$D$28,0,10*ROW('Water Data'!D45))="","",OFFSET('Water Data'!$D$28,0,10*ROW('Water Data'!D45)))</f>
        <v/>
      </c>
      <c r="BU51" s="272" t="str">
        <f ca="true">+IF(OFFSET('Water Data'!$D$29,0,10*ROW('Water Data'!D45))="","",OFFSET('Water Data'!$D$29,0,10*ROW('Water Data'!D45)))</f>
        <v/>
      </c>
      <c r="BV51" s="272" t="str">
        <f ca="true">+IF(OFFSET('Water Data'!$E$27,0,10*ROW('Water Data'!E45))="","",OFFSET('Water Data'!$E$27,0,10*ROW('Water Data'!E45)))</f>
        <v/>
      </c>
      <c r="BW51" s="272" t="str">
        <f ca="true">+IF(OFFSET('Water Data'!$E$28,0,10*ROW('Water Data'!E45))="","",OFFSET('Water Data'!$E$28,0,10*ROW('Water Data'!E45)))</f>
        <v/>
      </c>
      <c r="BX51" s="272" t="str">
        <f ca="true">+IF(OFFSET('Water Data'!$E$29,0,10*ROW('Water Data'!E45))="","",OFFSET('Water Data'!$E$29,0,10*ROW('Water Data'!E45)))</f>
        <v/>
      </c>
      <c r="BY51" s="272" t="str">
        <f ca="true">+IF(OFFSET('Water Data'!$F$27,0,10*ROW('Water Data'!F45))="","",OFFSET('Water Data'!$F$27,0,10*ROW('Water Data'!F45)))</f>
        <v/>
      </c>
      <c r="BZ51" s="272" t="str">
        <f ca="true">+IF(OFFSET('Water Data'!$F$28,0,10*ROW('Water Data'!F45))="","",OFFSET('Water Data'!$F$28,0,10*ROW('Water Data'!F45)))</f>
        <v/>
      </c>
      <c r="CA51" s="272" t="str">
        <f ca="true">+IF(OFFSET('Water Data'!$F$29,0,10*ROW('Water Data'!F45))="","",OFFSET('Water Data'!$F$29,0,10*ROW('Water Data'!F45)))</f>
        <v/>
      </c>
      <c r="CB51" s="272" t="str">
        <f ca="true">+IF(OFFSET('Water Data'!$G$27,0,10*ROW('Water Data'!G45))="","",OFFSET('Water Data'!$G$27,0,10*ROW('Water Data'!G45)))</f>
        <v/>
      </c>
      <c r="CC51" s="272" t="str">
        <f ca="true">+IF(OFFSET('Water Data'!$G$28,0,10*ROW('Water Data'!G45))="","",OFFSET('Water Data'!$G$28,0,10*ROW('Water Data'!G45)))</f>
        <v/>
      </c>
      <c r="CD51" s="272" t="str">
        <f ca="true">+IF(OFFSET('Water Data'!$G$29,0,10*ROW('Water Data'!G45))="","",OFFSET('Water Data'!$G$29,0,10*ROW('Water Data'!G45)))</f>
        <v/>
      </c>
      <c r="CE51" s="272" t="str">
        <f ca="true">+IF(OFFSET('Water Data'!$H$27,0,10*ROW('Water Data'!H45))="","",OFFSET('Water Data'!$H$27,0,10*ROW('Water Data'!H45)))</f>
        <v/>
      </c>
      <c r="CF51" s="272" t="str">
        <f ca="true">+IF(OFFSET('Water Data'!$H$28,0,10*ROW('Water Data'!H45))="","",OFFSET('Water Data'!$H$28,0,10*ROW('Water Data'!H45)))</f>
        <v/>
      </c>
      <c r="CG51" s="272" t="str">
        <f ca="true">+IF(OFFSET('Water Data'!$H$29,0,10*ROW('Water Data'!H45))="","",OFFSET('Water Data'!$H$29,0,10*ROW('Water Data'!H45)))</f>
        <v/>
      </c>
      <c r="CH51" s="272" t="str">
        <f ca="true">+IF(OFFSET('Water Data'!$I$27,0,10*ROW('Water Data'!I45))="","",OFFSET('Water Data'!$I$27,0,10*ROW('Water Data'!I45)))</f>
        <v/>
      </c>
      <c r="CI51" s="272" t="str">
        <f ca="true">+IF(OFFSET('Water Data'!$I$28,0,10*ROW('Water Data'!I45))="","",OFFSET('Water Data'!$I$28,0,10*ROW('Water Data'!I45)))</f>
        <v/>
      </c>
      <c r="CJ51" s="272" t="str">
        <f ca="true">+IF(OFFSET('Water Data'!$I$29,0,10*ROW('Water Data'!I45))="","",OFFSET('Water Data'!$I$29,0,10*ROW('Water Data'!I45)))</f>
        <v/>
      </c>
      <c r="CK51" s="272" t="str">
        <f ca="true">+IF(OFFSET('Sanitation Data'!$D$28,0,10*ROW('Sanitation Data'!D45))="","",OFFSET('Sanitation Data'!$D$28,0,10*ROW('Sanitation Data'!D45)))</f>
        <v/>
      </c>
      <c r="CL51" s="272" t="str">
        <f ca="true">+IF(OFFSET('Sanitation Data'!$D$29,0,10*ROW('Sanitation Data'!D45))="","",OFFSET('Sanitation Data'!$D$29,0,10*ROW('Sanitation Data'!D45)))</f>
        <v/>
      </c>
      <c r="CM51" s="272" t="str">
        <f ca="true">+IF(OFFSET('Sanitation Data'!$D$30,0,10*ROW('Sanitation Data'!D45))="","",OFFSET('Sanitation Data'!$D$30,0,10*ROW('Sanitation Data'!D45)))</f>
        <v/>
      </c>
      <c r="CN51" s="272" t="str">
        <f ca="true">+IF(OFFSET('Sanitation Data'!$D$31,0,10*ROW('Sanitation Data'!D45))="","",OFFSET('Sanitation Data'!$D$31,0,10*ROW('Sanitation Data'!D45)))</f>
        <v/>
      </c>
      <c r="CO51" s="272" t="str">
        <f ca="true">+IF(OFFSET('Sanitation Data'!$D$32,0,10*ROW('Sanitation Data'!D45))="","",OFFSET('Sanitation Data'!$D$32,0,10*ROW('Sanitation Data'!D45)))</f>
        <v/>
      </c>
      <c r="CP51" s="272" t="str">
        <f ca="true">+IF(OFFSET('Sanitation Data'!$E$28,0,10*ROW('Sanitation Data'!E45))="","",OFFSET('Sanitation Data'!$E$28,0,10*ROW('Sanitation Data'!E45)))</f>
        <v/>
      </c>
      <c r="CQ51" s="272" t="str">
        <f ca="true">+IF(OFFSET('Sanitation Data'!$E$29,0,10*ROW('Sanitation Data'!E45))="","",OFFSET('Sanitation Data'!$E$29,0,10*ROW('Sanitation Data'!E45)))</f>
        <v/>
      </c>
      <c r="CR51" s="272" t="str">
        <f ca="true">+IF(OFFSET('Sanitation Data'!$E$30,0,10*ROW('Sanitation Data'!E45))="","",OFFSET('Sanitation Data'!$E$30,0,10*ROW('Sanitation Data'!E45)))</f>
        <v/>
      </c>
      <c r="CS51" s="272" t="str">
        <f ca="true">+IF(OFFSET('Sanitation Data'!$E$31,0,10*ROW('Sanitation Data'!E45))="","",OFFSET('Sanitation Data'!$E$31,0,10*ROW('Sanitation Data'!E45)))</f>
        <v/>
      </c>
      <c r="CT51" s="272" t="str">
        <f ca="true">+IF(OFFSET('Sanitation Data'!$E$32,0,10*ROW('Sanitation Data'!E45))="","",OFFSET('Sanitation Data'!$E$32,0,10*ROW('Sanitation Data'!E45)))</f>
        <v/>
      </c>
      <c r="CU51" s="272" t="str">
        <f ca="true">+IF(OFFSET('Sanitation Data'!$F$28,0,10*ROW('Sanitation Data'!F45))="","",OFFSET('Sanitation Data'!$F$28,0,10*ROW('Sanitation Data'!F45)))</f>
        <v/>
      </c>
      <c r="CV51" s="272" t="str">
        <f ca="true">+IF(OFFSET('Sanitation Data'!$F$29,0,10*ROW('Sanitation Data'!F45))="","",OFFSET('Sanitation Data'!$F$29,0,10*ROW('Sanitation Data'!F45)))</f>
        <v/>
      </c>
      <c r="CW51" s="272" t="str">
        <f ca="true">+IF(OFFSET('Sanitation Data'!$F$30,0,10*ROW('Sanitation Data'!F45))="","",OFFSET('Sanitation Data'!$F$30,0,10*ROW('Sanitation Data'!F45)))</f>
        <v/>
      </c>
      <c r="CX51" s="272" t="str">
        <f ca="true">+IF(OFFSET('Sanitation Data'!$F$31,0,10*ROW('Sanitation Data'!F45))="","",OFFSET('Sanitation Data'!$F$31,0,10*ROW('Sanitation Data'!F45)))</f>
        <v/>
      </c>
      <c r="CY51" s="272" t="str">
        <f ca="true">+IF(OFFSET('Sanitation Data'!$F$32,0,10*ROW('Sanitation Data'!F45))="","",OFFSET('Sanitation Data'!$F$32,0,10*ROW('Sanitation Data'!F45)))</f>
        <v/>
      </c>
      <c r="CZ51" s="272" t="str">
        <f ca="true">+IF(OFFSET('Sanitation Data'!$G$28,0,10*ROW('Sanitation Data'!G45))="","",OFFSET('Sanitation Data'!$G$28,0,10*ROW('Sanitation Data'!G45)))</f>
        <v/>
      </c>
      <c r="DA51" s="272" t="str">
        <f ca="true">+IF(OFFSET('Sanitation Data'!$G$29,0,10*ROW('Sanitation Data'!G45))="","",OFFSET('Sanitation Data'!$G$29,0,10*ROW('Sanitation Data'!G45)))</f>
        <v/>
      </c>
      <c r="DB51" s="272" t="str">
        <f ca="true">+IF(OFFSET('Sanitation Data'!$G$30,0,10*ROW('Sanitation Data'!G45))="","",OFFSET('Sanitation Data'!$G$30,0,10*ROW('Sanitation Data'!G45)))</f>
        <v/>
      </c>
      <c r="DC51" s="272" t="str">
        <f ca="true">+IF(OFFSET('Sanitation Data'!$G$31,0,10*ROW('Sanitation Data'!G45))="","",OFFSET('Sanitation Data'!$G$31,0,10*ROW('Sanitation Data'!G45)))</f>
        <v/>
      </c>
      <c r="DD51" s="272" t="str">
        <f ca="true">+IF(OFFSET('Sanitation Data'!$G$32,0,10*ROW('Sanitation Data'!G45))="","",OFFSET('Sanitation Data'!$G$32,0,10*ROW('Sanitation Data'!G45)))</f>
        <v/>
      </c>
      <c r="DE51" s="272" t="str">
        <f ca="true">+IF(OFFSET('Sanitation Data'!$H$28,0,10*ROW('Sanitation Data'!H45))="","",OFFSET('Sanitation Data'!$H$28,0,10*ROW('Sanitation Data'!H45)))</f>
        <v/>
      </c>
      <c r="DF51" s="272" t="str">
        <f ca="true">+IF(OFFSET('Sanitation Data'!$H$29,0,10*ROW('Sanitation Data'!H45))="","",OFFSET('Sanitation Data'!$H$29,0,10*ROW('Sanitation Data'!H45)))</f>
        <v/>
      </c>
      <c r="DG51" s="272" t="str">
        <f ca="true">+IF(OFFSET('Sanitation Data'!$H$30,0,10*ROW('Sanitation Data'!H45))="","",OFFSET('Sanitation Data'!$H$30,0,10*ROW('Sanitation Data'!H45)))</f>
        <v/>
      </c>
      <c r="DH51" s="272" t="str">
        <f ca="true">+IF(OFFSET('Sanitation Data'!$H$31,0,10*ROW('Sanitation Data'!H45))="","",OFFSET('Sanitation Data'!$H$31,0,10*ROW('Sanitation Data'!H45)))</f>
        <v/>
      </c>
      <c r="DI51" s="272" t="str">
        <f ca="true">+IF(OFFSET('Sanitation Data'!$H$32,0,10*ROW('Sanitation Data'!H45))="","",OFFSET('Sanitation Data'!$H$32,0,10*ROW('Sanitation Data'!H45)))</f>
        <v/>
      </c>
      <c r="DJ51" s="272" t="str">
        <f ca="true">+IF(OFFSET('Sanitation Data'!$I$28,0,10*ROW('Sanitation Data'!I45))="","",OFFSET('Sanitation Data'!$I$28,0,10*ROW('Sanitation Data'!I45)))</f>
        <v/>
      </c>
      <c r="DK51" s="272" t="str">
        <f ca="true">+IF(OFFSET('Sanitation Data'!$I$29,0,10*ROW('Sanitation Data'!I45))="","",OFFSET('Sanitation Data'!$I$29,0,10*ROW('Sanitation Data'!I45)))</f>
        <v/>
      </c>
      <c r="DL51" s="272" t="str">
        <f ca="true">+IF(OFFSET('Sanitation Data'!$I$30,0,10*ROW('Sanitation Data'!I45))="","",OFFSET('Sanitation Data'!$I$30,0,10*ROW('Sanitation Data'!I45)))</f>
        <v/>
      </c>
      <c r="DM51" s="272" t="str">
        <f ca="true">+IF(OFFSET('Sanitation Data'!$I$31,0,10*ROW('Sanitation Data'!I45))="","",OFFSET('Sanitation Data'!$I$31,0,10*ROW('Sanitation Data'!I45)))</f>
        <v/>
      </c>
      <c r="DN51" s="272" t="str">
        <f ca="true">+IF(OFFSET('Sanitation Data'!$I$32,0,10*ROW('Sanitation Data'!I45))="","",OFFSET('Sanitation Data'!$I$32,0,10*ROW('Sanitation Data'!I45)))</f>
        <v/>
      </c>
      <c r="DO51" s="272" t="str">
        <f ca="true">+IF(OFFSET('Hygiene Data'!$D$11,0,10*ROW('Hygiene Data'!D45))="","",OFFSET('Hygiene Data'!$D$11,0,10*ROW('Hygiene Data'!D45)))</f>
        <v/>
      </c>
      <c r="DP51" s="272" t="str">
        <f ca="true">+IF(OFFSET('Hygiene Data'!$D$12,0,10*ROW('Hygiene Data'!D45))="","",OFFSET('Hygiene Data'!$D$12,0,10*ROW('Hygiene Data'!D45)))</f>
        <v/>
      </c>
      <c r="DQ51" s="272" t="str">
        <f ca="true">+IF(OFFSET('Hygiene Data'!$D$13,0,10*ROW('Hygiene Data'!D45))="","",OFFSET('Hygiene Data'!$D$13,0,10*ROW('Hygiene Data'!D45)))</f>
        <v/>
      </c>
      <c r="DR51" s="272" t="str">
        <f ca="true">+IF(OFFSET('Hygiene Data'!$E$11,0,10*ROW('Hygiene Data'!E45))="","",OFFSET('Hygiene Data'!$E$11,0,10*ROW('Hygiene Data'!E45)))</f>
        <v/>
      </c>
      <c r="DS51" s="272" t="str">
        <f ca="true">+IF(OFFSET('Hygiene Data'!$E$12,0,10*ROW('Hygiene Data'!E45))="","",OFFSET('Hygiene Data'!$E$12,0,10*ROW('Hygiene Data'!E45)))</f>
        <v/>
      </c>
      <c r="DT51" s="272" t="str">
        <f ca="true">+IF(OFFSET('Hygiene Data'!$E$13,0,10*ROW('Hygiene Data'!E45))="","",OFFSET('Hygiene Data'!$E$13,0,10*ROW('Hygiene Data'!E45)))</f>
        <v/>
      </c>
      <c r="DU51" s="272" t="str">
        <f ca="true">+IF(OFFSET('Hygiene Data'!$F$11,0,10*ROW('Hygiene Data'!F45))="","",OFFSET('Hygiene Data'!$F$11,0,10*ROW('Hygiene Data'!F45)))</f>
        <v/>
      </c>
      <c r="DV51" s="272" t="str">
        <f ca="true">+IF(OFFSET('Hygiene Data'!$F$12,0,10*ROW('Hygiene Data'!F45))="","",OFFSET('Hygiene Data'!$F$12,0,10*ROW('Hygiene Data'!F45)))</f>
        <v/>
      </c>
      <c r="DW51" s="272" t="str">
        <f ca="true">+IF(OFFSET('Hygiene Data'!$F$13,0,10*ROW('Hygiene Data'!F45))="","",OFFSET('Hygiene Data'!$F$13,0,10*ROW('Hygiene Data'!F45)))</f>
        <v/>
      </c>
      <c r="DX51" s="272" t="str">
        <f ca="true">+IF(OFFSET('Hygiene Data'!$G$11,0,10*ROW('Hygiene Data'!G45))="","",OFFSET('Hygiene Data'!$G$11,0,10*ROW('Hygiene Data'!G45)))</f>
        <v/>
      </c>
      <c r="DY51" s="272" t="str">
        <f ca="true">+IF(OFFSET('Hygiene Data'!$G$12,0,10*ROW('Hygiene Data'!G45))="","",OFFSET('Hygiene Data'!$G$12,0,10*ROW('Hygiene Data'!G45)))</f>
        <v/>
      </c>
      <c r="DZ51" s="272" t="str">
        <f ca="true">+IF(OFFSET('Hygiene Data'!$G$13,0,10*ROW('Hygiene Data'!G45))="","",OFFSET('Hygiene Data'!$G$13,0,10*ROW('Hygiene Data'!G45)))</f>
        <v/>
      </c>
      <c r="EA51" s="272" t="str">
        <f ca="true">+IF(OFFSET('Hygiene Data'!$H$11,0,10*ROW('Hygiene Data'!H45))="","",OFFSET('Hygiene Data'!$H$11,0,10*ROW('Hygiene Data'!H45)))</f>
        <v/>
      </c>
      <c r="EB51" s="272" t="str">
        <f ca="true">+IF(OFFSET('Hygiene Data'!$H$12,0,10*ROW('Hygiene Data'!H45))="","",OFFSET('Hygiene Data'!$H$12,0,10*ROW('Hygiene Data'!H45)))</f>
        <v/>
      </c>
      <c r="EC51" s="272" t="str">
        <f ca="true">+IF(OFFSET('Hygiene Data'!$H$13,0,10*ROW('Hygiene Data'!H45))="","",OFFSET('Hygiene Data'!$H$13,0,10*ROW('Hygiene Data'!H45)))</f>
        <v/>
      </c>
      <c r="ED51" s="272" t="str">
        <f ca="true">+IF(OFFSET('Hygiene Data'!$I$11,0,10*ROW('Hygiene Data'!I45))="","",OFFSET('Hygiene Data'!$I$11,0,10*ROW('Hygiene Data'!I45)))</f>
        <v/>
      </c>
      <c r="EE51" s="272" t="str">
        <f ca="true">+IF(OFFSET('Hygiene Data'!$I$12,0,10*ROW('Hygiene Data'!I45))="","",OFFSET('Hygiene Data'!$I$12,0,10*ROW('Hygiene Data'!I45)))</f>
        <v/>
      </c>
      <c r="EF51" s="27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2"/>
      <c r="BS52" s="272" t="str">
        <f ca="true">+IF(OFFSET('Water Data'!$D$27,0,10*ROW('Water Data'!D46))="","",OFFSET('Water Data'!$D$27,0,10*ROW('Water Data'!D46)))</f>
        <v/>
      </c>
      <c r="BT52" s="272" t="str">
        <f ca="true">+IF(OFFSET('Water Data'!$D$28,0,10*ROW('Water Data'!D46))="","",OFFSET('Water Data'!$D$28,0,10*ROW('Water Data'!D46)))</f>
        <v/>
      </c>
      <c r="BU52" s="272" t="str">
        <f ca="true">+IF(OFFSET('Water Data'!$D$29,0,10*ROW('Water Data'!D46))="","",OFFSET('Water Data'!$D$29,0,10*ROW('Water Data'!D46)))</f>
        <v/>
      </c>
      <c r="BV52" s="272" t="str">
        <f ca="true">+IF(OFFSET('Water Data'!$E$27,0,10*ROW('Water Data'!E46))="","",OFFSET('Water Data'!$E$27,0,10*ROW('Water Data'!E46)))</f>
        <v/>
      </c>
      <c r="BW52" s="272" t="str">
        <f ca="true">+IF(OFFSET('Water Data'!$E$28,0,10*ROW('Water Data'!E46))="","",OFFSET('Water Data'!$E$28,0,10*ROW('Water Data'!E46)))</f>
        <v/>
      </c>
      <c r="BX52" s="272" t="str">
        <f ca="true">+IF(OFFSET('Water Data'!$E$29,0,10*ROW('Water Data'!E46))="","",OFFSET('Water Data'!$E$29,0,10*ROW('Water Data'!E46)))</f>
        <v/>
      </c>
      <c r="BY52" s="272" t="str">
        <f ca="true">+IF(OFFSET('Water Data'!$F$27,0,10*ROW('Water Data'!F46))="","",OFFSET('Water Data'!$F$27,0,10*ROW('Water Data'!F46)))</f>
        <v/>
      </c>
      <c r="BZ52" s="272" t="str">
        <f ca="true">+IF(OFFSET('Water Data'!$F$28,0,10*ROW('Water Data'!F46))="","",OFFSET('Water Data'!$F$28,0,10*ROW('Water Data'!F46)))</f>
        <v/>
      </c>
      <c r="CA52" s="272" t="str">
        <f ca="true">+IF(OFFSET('Water Data'!$F$29,0,10*ROW('Water Data'!F46))="","",OFFSET('Water Data'!$F$29,0,10*ROW('Water Data'!F46)))</f>
        <v/>
      </c>
      <c r="CB52" s="272" t="str">
        <f ca="true">+IF(OFFSET('Water Data'!$G$27,0,10*ROW('Water Data'!G46))="","",OFFSET('Water Data'!$G$27,0,10*ROW('Water Data'!G46)))</f>
        <v/>
      </c>
      <c r="CC52" s="272" t="str">
        <f ca="true">+IF(OFFSET('Water Data'!$G$28,0,10*ROW('Water Data'!G46))="","",OFFSET('Water Data'!$G$28,0,10*ROW('Water Data'!G46)))</f>
        <v/>
      </c>
      <c r="CD52" s="272" t="str">
        <f ca="true">+IF(OFFSET('Water Data'!$G$29,0,10*ROW('Water Data'!G46))="","",OFFSET('Water Data'!$G$29,0,10*ROW('Water Data'!G46)))</f>
        <v/>
      </c>
      <c r="CE52" s="272" t="str">
        <f ca="true">+IF(OFFSET('Water Data'!$H$27,0,10*ROW('Water Data'!H46))="","",OFFSET('Water Data'!$H$27,0,10*ROW('Water Data'!H46)))</f>
        <v/>
      </c>
      <c r="CF52" s="272" t="str">
        <f ca="true">+IF(OFFSET('Water Data'!$H$28,0,10*ROW('Water Data'!H46))="","",OFFSET('Water Data'!$H$28,0,10*ROW('Water Data'!H46)))</f>
        <v/>
      </c>
      <c r="CG52" s="272" t="str">
        <f ca="true">+IF(OFFSET('Water Data'!$H$29,0,10*ROW('Water Data'!H46))="","",OFFSET('Water Data'!$H$29,0,10*ROW('Water Data'!H46)))</f>
        <v/>
      </c>
      <c r="CH52" s="272" t="str">
        <f ca="true">+IF(OFFSET('Water Data'!$I$27,0,10*ROW('Water Data'!I46))="","",OFFSET('Water Data'!$I$27,0,10*ROW('Water Data'!I46)))</f>
        <v/>
      </c>
      <c r="CI52" s="272" t="str">
        <f ca="true">+IF(OFFSET('Water Data'!$I$28,0,10*ROW('Water Data'!I46))="","",OFFSET('Water Data'!$I$28,0,10*ROW('Water Data'!I46)))</f>
        <v/>
      </c>
      <c r="CJ52" s="272" t="str">
        <f ca="true">+IF(OFFSET('Water Data'!$I$29,0,10*ROW('Water Data'!I46))="","",OFFSET('Water Data'!$I$29,0,10*ROW('Water Data'!I46)))</f>
        <v/>
      </c>
      <c r="CK52" s="272" t="str">
        <f ca="true">+IF(OFFSET('Sanitation Data'!$D$28,0,10*ROW('Sanitation Data'!D46))="","",OFFSET('Sanitation Data'!$D$28,0,10*ROW('Sanitation Data'!D46)))</f>
        <v/>
      </c>
      <c r="CL52" s="272" t="str">
        <f ca="true">+IF(OFFSET('Sanitation Data'!$D$29,0,10*ROW('Sanitation Data'!D46))="","",OFFSET('Sanitation Data'!$D$29,0,10*ROW('Sanitation Data'!D46)))</f>
        <v/>
      </c>
      <c r="CM52" s="272" t="str">
        <f ca="true">+IF(OFFSET('Sanitation Data'!$D$30,0,10*ROW('Sanitation Data'!D46))="","",OFFSET('Sanitation Data'!$D$30,0,10*ROW('Sanitation Data'!D46)))</f>
        <v/>
      </c>
      <c r="CN52" s="272" t="str">
        <f ca="true">+IF(OFFSET('Sanitation Data'!$D$31,0,10*ROW('Sanitation Data'!D46))="","",OFFSET('Sanitation Data'!$D$31,0,10*ROW('Sanitation Data'!D46)))</f>
        <v/>
      </c>
      <c r="CO52" s="272" t="str">
        <f ca="true">+IF(OFFSET('Sanitation Data'!$D$32,0,10*ROW('Sanitation Data'!D46))="","",OFFSET('Sanitation Data'!$D$32,0,10*ROW('Sanitation Data'!D46)))</f>
        <v/>
      </c>
      <c r="CP52" s="272" t="str">
        <f ca="true">+IF(OFFSET('Sanitation Data'!$E$28,0,10*ROW('Sanitation Data'!E46))="","",OFFSET('Sanitation Data'!$E$28,0,10*ROW('Sanitation Data'!E46)))</f>
        <v/>
      </c>
      <c r="CQ52" s="272" t="str">
        <f ca="true">+IF(OFFSET('Sanitation Data'!$E$29,0,10*ROW('Sanitation Data'!E46))="","",OFFSET('Sanitation Data'!$E$29,0,10*ROW('Sanitation Data'!E46)))</f>
        <v/>
      </c>
      <c r="CR52" s="272" t="str">
        <f ca="true">+IF(OFFSET('Sanitation Data'!$E$30,0,10*ROW('Sanitation Data'!E46))="","",OFFSET('Sanitation Data'!$E$30,0,10*ROW('Sanitation Data'!E46)))</f>
        <v/>
      </c>
      <c r="CS52" s="272" t="str">
        <f ca="true">+IF(OFFSET('Sanitation Data'!$E$31,0,10*ROW('Sanitation Data'!E46))="","",OFFSET('Sanitation Data'!$E$31,0,10*ROW('Sanitation Data'!E46)))</f>
        <v/>
      </c>
      <c r="CT52" s="272" t="str">
        <f ca="true">+IF(OFFSET('Sanitation Data'!$E$32,0,10*ROW('Sanitation Data'!E46))="","",OFFSET('Sanitation Data'!$E$32,0,10*ROW('Sanitation Data'!E46)))</f>
        <v/>
      </c>
      <c r="CU52" s="272" t="str">
        <f ca="true">+IF(OFFSET('Sanitation Data'!$F$28,0,10*ROW('Sanitation Data'!F46))="","",OFFSET('Sanitation Data'!$F$28,0,10*ROW('Sanitation Data'!F46)))</f>
        <v/>
      </c>
      <c r="CV52" s="272" t="str">
        <f ca="true">+IF(OFFSET('Sanitation Data'!$F$29,0,10*ROW('Sanitation Data'!F46))="","",OFFSET('Sanitation Data'!$F$29,0,10*ROW('Sanitation Data'!F46)))</f>
        <v/>
      </c>
      <c r="CW52" s="272" t="str">
        <f ca="true">+IF(OFFSET('Sanitation Data'!$F$30,0,10*ROW('Sanitation Data'!F46))="","",OFFSET('Sanitation Data'!$F$30,0,10*ROW('Sanitation Data'!F46)))</f>
        <v/>
      </c>
      <c r="CX52" s="272" t="str">
        <f ca="true">+IF(OFFSET('Sanitation Data'!$F$31,0,10*ROW('Sanitation Data'!F46))="","",OFFSET('Sanitation Data'!$F$31,0,10*ROW('Sanitation Data'!F46)))</f>
        <v/>
      </c>
      <c r="CY52" s="272" t="str">
        <f ca="true">+IF(OFFSET('Sanitation Data'!$F$32,0,10*ROW('Sanitation Data'!F46))="","",OFFSET('Sanitation Data'!$F$32,0,10*ROW('Sanitation Data'!F46)))</f>
        <v/>
      </c>
      <c r="CZ52" s="272" t="str">
        <f ca="true">+IF(OFFSET('Sanitation Data'!$G$28,0,10*ROW('Sanitation Data'!G46))="","",OFFSET('Sanitation Data'!$G$28,0,10*ROW('Sanitation Data'!G46)))</f>
        <v/>
      </c>
      <c r="DA52" s="272" t="str">
        <f ca="true">+IF(OFFSET('Sanitation Data'!$G$29,0,10*ROW('Sanitation Data'!G46))="","",OFFSET('Sanitation Data'!$G$29,0,10*ROW('Sanitation Data'!G46)))</f>
        <v/>
      </c>
      <c r="DB52" s="272" t="str">
        <f ca="true">+IF(OFFSET('Sanitation Data'!$G$30,0,10*ROW('Sanitation Data'!G46))="","",OFFSET('Sanitation Data'!$G$30,0,10*ROW('Sanitation Data'!G46)))</f>
        <v/>
      </c>
      <c r="DC52" s="272" t="str">
        <f ca="true">+IF(OFFSET('Sanitation Data'!$G$31,0,10*ROW('Sanitation Data'!G46))="","",OFFSET('Sanitation Data'!$G$31,0,10*ROW('Sanitation Data'!G46)))</f>
        <v/>
      </c>
      <c r="DD52" s="272" t="str">
        <f ca="true">+IF(OFFSET('Sanitation Data'!$G$32,0,10*ROW('Sanitation Data'!G46))="","",OFFSET('Sanitation Data'!$G$32,0,10*ROW('Sanitation Data'!G46)))</f>
        <v/>
      </c>
      <c r="DE52" s="272" t="str">
        <f ca="true">+IF(OFFSET('Sanitation Data'!$H$28,0,10*ROW('Sanitation Data'!H46))="","",OFFSET('Sanitation Data'!$H$28,0,10*ROW('Sanitation Data'!H46)))</f>
        <v/>
      </c>
      <c r="DF52" s="272" t="str">
        <f ca="true">+IF(OFFSET('Sanitation Data'!$H$29,0,10*ROW('Sanitation Data'!H46))="","",OFFSET('Sanitation Data'!$H$29,0,10*ROW('Sanitation Data'!H46)))</f>
        <v/>
      </c>
      <c r="DG52" s="272" t="str">
        <f ca="true">+IF(OFFSET('Sanitation Data'!$H$30,0,10*ROW('Sanitation Data'!H46))="","",OFFSET('Sanitation Data'!$H$30,0,10*ROW('Sanitation Data'!H46)))</f>
        <v/>
      </c>
      <c r="DH52" s="272" t="str">
        <f ca="true">+IF(OFFSET('Sanitation Data'!$H$31,0,10*ROW('Sanitation Data'!H46))="","",OFFSET('Sanitation Data'!$H$31,0,10*ROW('Sanitation Data'!H46)))</f>
        <v/>
      </c>
      <c r="DI52" s="272" t="str">
        <f ca="true">+IF(OFFSET('Sanitation Data'!$H$32,0,10*ROW('Sanitation Data'!H46))="","",OFFSET('Sanitation Data'!$H$32,0,10*ROW('Sanitation Data'!H46)))</f>
        <v/>
      </c>
      <c r="DJ52" s="272" t="str">
        <f ca="true">+IF(OFFSET('Sanitation Data'!$I$28,0,10*ROW('Sanitation Data'!I46))="","",OFFSET('Sanitation Data'!$I$28,0,10*ROW('Sanitation Data'!I46)))</f>
        <v/>
      </c>
      <c r="DK52" s="272" t="str">
        <f ca="true">+IF(OFFSET('Sanitation Data'!$I$29,0,10*ROW('Sanitation Data'!I46))="","",OFFSET('Sanitation Data'!$I$29,0,10*ROW('Sanitation Data'!I46)))</f>
        <v/>
      </c>
      <c r="DL52" s="272" t="str">
        <f ca="true">+IF(OFFSET('Sanitation Data'!$I$30,0,10*ROW('Sanitation Data'!I46))="","",OFFSET('Sanitation Data'!$I$30,0,10*ROW('Sanitation Data'!I46)))</f>
        <v/>
      </c>
      <c r="DM52" s="272" t="str">
        <f ca="true">+IF(OFFSET('Sanitation Data'!$I$31,0,10*ROW('Sanitation Data'!I46))="","",OFFSET('Sanitation Data'!$I$31,0,10*ROW('Sanitation Data'!I46)))</f>
        <v/>
      </c>
      <c r="DN52" s="272" t="str">
        <f ca="true">+IF(OFFSET('Sanitation Data'!$I$32,0,10*ROW('Sanitation Data'!I46))="","",OFFSET('Sanitation Data'!$I$32,0,10*ROW('Sanitation Data'!I46)))</f>
        <v/>
      </c>
      <c r="DO52" s="272" t="str">
        <f ca="true">+IF(OFFSET('Hygiene Data'!$D$11,0,10*ROW('Hygiene Data'!D46))="","",OFFSET('Hygiene Data'!$D$11,0,10*ROW('Hygiene Data'!D46)))</f>
        <v/>
      </c>
      <c r="DP52" s="272" t="str">
        <f ca="true">+IF(OFFSET('Hygiene Data'!$D$12,0,10*ROW('Hygiene Data'!D46))="","",OFFSET('Hygiene Data'!$D$12,0,10*ROW('Hygiene Data'!D46)))</f>
        <v/>
      </c>
      <c r="DQ52" s="272" t="str">
        <f ca="true">+IF(OFFSET('Hygiene Data'!$D$13,0,10*ROW('Hygiene Data'!D46))="","",OFFSET('Hygiene Data'!$D$13,0,10*ROW('Hygiene Data'!D46)))</f>
        <v/>
      </c>
      <c r="DR52" s="272" t="str">
        <f ca="true">+IF(OFFSET('Hygiene Data'!$E$11,0,10*ROW('Hygiene Data'!E46))="","",OFFSET('Hygiene Data'!$E$11,0,10*ROW('Hygiene Data'!E46)))</f>
        <v/>
      </c>
      <c r="DS52" s="272" t="str">
        <f ca="true">+IF(OFFSET('Hygiene Data'!$E$12,0,10*ROW('Hygiene Data'!E46))="","",OFFSET('Hygiene Data'!$E$12,0,10*ROW('Hygiene Data'!E46)))</f>
        <v/>
      </c>
      <c r="DT52" s="272" t="str">
        <f ca="true">+IF(OFFSET('Hygiene Data'!$E$13,0,10*ROW('Hygiene Data'!E46))="","",OFFSET('Hygiene Data'!$E$13,0,10*ROW('Hygiene Data'!E46)))</f>
        <v/>
      </c>
      <c r="DU52" s="272" t="str">
        <f ca="true">+IF(OFFSET('Hygiene Data'!$F$11,0,10*ROW('Hygiene Data'!F46))="","",OFFSET('Hygiene Data'!$F$11,0,10*ROW('Hygiene Data'!F46)))</f>
        <v/>
      </c>
      <c r="DV52" s="272" t="str">
        <f ca="true">+IF(OFFSET('Hygiene Data'!$F$12,0,10*ROW('Hygiene Data'!F46))="","",OFFSET('Hygiene Data'!$F$12,0,10*ROW('Hygiene Data'!F46)))</f>
        <v/>
      </c>
      <c r="DW52" s="272" t="str">
        <f ca="true">+IF(OFFSET('Hygiene Data'!$F$13,0,10*ROW('Hygiene Data'!F46))="","",OFFSET('Hygiene Data'!$F$13,0,10*ROW('Hygiene Data'!F46)))</f>
        <v/>
      </c>
      <c r="DX52" s="272" t="str">
        <f ca="true">+IF(OFFSET('Hygiene Data'!$G$11,0,10*ROW('Hygiene Data'!G46))="","",OFFSET('Hygiene Data'!$G$11,0,10*ROW('Hygiene Data'!G46)))</f>
        <v/>
      </c>
      <c r="DY52" s="272" t="str">
        <f ca="true">+IF(OFFSET('Hygiene Data'!$G$12,0,10*ROW('Hygiene Data'!G46))="","",OFFSET('Hygiene Data'!$G$12,0,10*ROW('Hygiene Data'!G46)))</f>
        <v/>
      </c>
      <c r="DZ52" s="272" t="str">
        <f ca="true">+IF(OFFSET('Hygiene Data'!$G$13,0,10*ROW('Hygiene Data'!G46))="","",OFFSET('Hygiene Data'!$G$13,0,10*ROW('Hygiene Data'!G46)))</f>
        <v/>
      </c>
      <c r="EA52" s="272" t="str">
        <f ca="true">+IF(OFFSET('Hygiene Data'!$H$11,0,10*ROW('Hygiene Data'!H46))="","",OFFSET('Hygiene Data'!$H$11,0,10*ROW('Hygiene Data'!H46)))</f>
        <v/>
      </c>
      <c r="EB52" s="272" t="str">
        <f ca="true">+IF(OFFSET('Hygiene Data'!$H$12,0,10*ROW('Hygiene Data'!H46))="","",OFFSET('Hygiene Data'!$H$12,0,10*ROW('Hygiene Data'!H46)))</f>
        <v/>
      </c>
      <c r="EC52" s="272" t="str">
        <f ca="true">+IF(OFFSET('Hygiene Data'!$H$13,0,10*ROW('Hygiene Data'!H46))="","",OFFSET('Hygiene Data'!$H$13,0,10*ROW('Hygiene Data'!H46)))</f>
        <v/>
      </c>
      <c r="ED52" s="272" t="str">
        <f ca="true">+IF(OFFSET('Hygiene Data'!$I$11,0,10*ROW('Hygiene Data'!I46))="","",OFFSET('Hygiene Data'!$I$11,0,10*ROW('Hygiene Data'!I46)))</f>
        <v/>
      </c>
      <c r="EE52" s="272" t="str">
        <f ca="true">+IF(OFFSET('Hygiene Data'!$I$12,0,10*ROW('Hygiene Data'!I46))="","",OFFSET('Hygiene Data'!$I$12,0,10*ROW('Hygiene Data'!I46)))</f>
        <v/>
      </c>
      <c r="EF52" s="27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2"/>
      <c r="BS53" s="272" t="str">
        <f ca="true">+IF(OFFSET('Water Data'!$D$27,0,10*ROW('Water Data'!D47))="","",OFFSET('Water Data'!$D$27,0,10*ROW('Water Data'!D47)))</f>
        <v/>
      </c>
      <c r="BT53" s="272" t="str">
        <f ca="true">+IF(OFFSET('Water Data'!$D$28,0,10*ROW('Water Data'!D47))="","",OFFSET('Water Data'!$D$28,0,10*ROW('Water Data'!D47)))</f>
        <v/>
      </c>
      <c r="BU53" s="272" t="str">
        <f ca="true">+IF(OFFSET('Water Data'!$D$29,0,10*ROW('Water Data'!D47))="","",OFFSET('Water Data'!$D$29,0,10*ROW('Water Data'!D47)))</f>
        <v/>
      </c>
      <c r="BV53" s="272" t="str">
        <f ca="true">+IF(OFFSET('Water Data'!$E$27,0,10*ROW('Water Data'!E47))="","",OFFSET('Water Data'!$E$27,0,10*ROW('Water Data'!E47)))</f>
        <v/>
      </c>
      <c r="BW53" s="272" t="str">
        <f ca="true">+IF(OFFSET('Water Data'!$E$28,0,10*ROW('Water Data'!E47))="","",OFFSET('Water Data'!$E$28,0,10*ROW('Water Data'!E47)))</f>
        <v/>
      </c>
      <c r="BX53" s="272" t="str">
        <f ca="true">+IF(OFFSET('Water Data'!$E$29,0,10*ROW('Water Data'!E47))="","",OFFSET('Water Data'!$E$29,0,10*ROW('Water Data'!E47)))</f>
        <v/>
      </c>
      <c r="BY53" s="272" t="str">
        <f ca="true">+IF(OFFSET('Water Data'!$F$27,0,10*ROW('Water Data'!F47))="","",OFFSET('Water Data'!$F$27,0,10*ROW('Water Data'!F47)))</f>
        <v/>
      </c>
      <c r="BZ53" s="272" t="str">
        <f ca="true">+IF(OFFSET('Water Data'!$F$28,0,10*ROW('Water Data'!F47))="","",OFFSET('Water Data'!$F$28,0,10*ROW('Water Data'!F47)))</f>
        <v/>
      </c>
      <c r="CA53" s="272" t="str">
        <f ca="true">+IF(OFFSET('Water Data'!$F$29,0,10*ROW('Water Data'!F47))="","",OFFSET('Water Data'!$F$29,0,10*ROW('Water Data'!F47)))</f>
        <v/>
      </c>
      <c r="CB53" s="272" t="str">
        <f ca="true">+IF(OFFSET('Water Data'!$G$27,0,10*ROW('Water Data'!G47))="","",OFFSET('Water Data'!$G$27,0,10*ROW('Water Data'!G47)))</f>
        <v/>
      </c>
      <c r="CC53" s="272" t="str">
        <f ca="true">+IF(OFFSET('Water Data'!$G$28,0,10*ROW('Water Data'!G47))="","",OFFSET('Water Data'!$G$28,0,10*ROW('Water Data'!G47)))</f>
        <v/>
      </c>
      <c r="CD53" s="272" t="str">
        <f ca="true">+IF(OFFSET('Water Data'!$G$29,0,10*ROW('Water Data'!G47))="","",OFFSET('Water Data'!$G$29,0,10*ROW('Water Data'!G47)))</f>
        <v/>
      </c>
      <c r="CE53" s="272" t="str">
        <f ca="true">+IF(OFFSET('Water Data'!$H$27,0,10*ROW('Water Data'!H47))="","",OFFSET('Water Data'!$H$27,0,10*ROW('Water Data'!H47)))</f>
        <v/>
      </c>
      <c r="CF53" s="272" t="str">
        <f ca="true">+IF(OFFSET('Water Data'!$H$28,0,10*ROW('Water Data'!H47))="","",OFFSET('Water Data'!$H$28,0,10*ROW('Water Data'!H47)))</f>
        <v/>
      </c>
      <c r="CG53" s="272" t="str">
        <f ca="true">+IF(OFFSET('Water Data'!$H$29,0,10*ROW('Water Data'!H47))="","",OFFSET('Water Data'!$H$29,0,10*ROW('Water Data'!H47)))</f>
        <v/>
      </c>
      <c r="CH53" s="272" t="str">
        <f ca="true">+IF(OFFSET('Water Data'!$I$27,0,10*ROW('Water Data'!I47))="","",OFFSET('Water Data'!$I$27,0,10*ROW('Water Data'!I47)))</f>
        <v/>
      </c>
      <c r="CI53" s="272" t="str">
        <f ca="true">+IF(OFFSET('Water Data'!$I$28,0,10*ROW('Water Data'!I47))="","",OFFSET('Water Data'!$I$28,0,10*ROW('Water Data'!I47)))</f>
        <v/>
      </c>
      <c r="CJ53" s="272" t="str">
        <f ca="true">+IF(OFFSET('Water Data'!$I$29,0,10*ROW('Water Data'!I47))="","",OFFSET('Water Data'!$I$29,0,10*ROW('Water Data'!I47)))</f>
        <v/>
      </c>
      <c r="CK53" s="272" t="str">
        <f ca="true">+IF(OFFSET('Sanitation Data'!$D$28,0,10*ROW('Sanitation Data'!D47))="","",OFFSET('Sanitation Data'!$D$28,0,10*ROW('Sanitation Data'!D47)))</f>
        <v/>
      </c>
      <c r="CL53" s="272" t="str">
        <f ca="true">+IF(OFFSET('Sanitation Data'!$D$29,0,10*ROW('Sanitation Data'!D47))="","",OFFSET('Sanitation Data'!$D$29,0,10*ROW('Sanitation Data'!D47)))</f>
        <v/>
      </c>
      <c r="CM53" s="272" t="str">
        <f ca="true">+IF(OFFSET('Sanitation Data'!$D$30,0,10*ROW('Sanitation Data'!D47))="","",OFFSET('Sanitation Data'!$D$30,0,10*ROW('Sanitation Data'!D47)))</f>
        <v/>
      </c>
      <c r="CN53" s="272" t="str">
        <f ca="true">+IF(OFFSET('Sanitation Data'!$D$31,0,10*ROW('Sanitation Data'!D47))="","",OFFSET('Sanitation Data'!$D$31,0,10*ROW('Sanitation Data'!D47)))</f>
        <v/>
      </c>
      <c r="CO53" s="272" t="str">
        <f ca="true">+IF(OFFSET('Sanitation Data'!$D$32,0,10*ROW('Sanitation Data'!D47))="","",OFFSET('Sanitation Data'!$D$32,0,10*ROW('Sanitation Data'!D47)))</f>
        <v/>
      </c>
      <c r="CP53" s="272" t="str">
        <f ca="true">+IF(OFFSET('Sanitation Data'!$E$28,0,10*ROW('Sanitation Data'!E47))="","",OFFSET('Sanitation Data'!$E$28,0,10*ROW('Sanitation Data'!E47)))</f>
        <v/>
      </c>
      <c r="CQ53" s="272" t="str">
        <f ca="true">+IF(OFFSET('Sanitation Data'!$E$29,0,10*ROW('Sanitation Data'!E47))="","",OFFSET('Sanitation Data'!$E$29,0,10*ROW('Sanitation Data'!E47)))</f>
        <v/>
      </c>
      <c r="CR53" s="272" t="str">
        <f ca="true">+IF(OFFSET('Sanitation Data'!$E$30,0,10*ROW('Sanitation Data'!E47))="","",OFFSET('Sanitation Data'!$E$30,0,10*ROW('Sanitation Data'!E47)))</f>
        <v/>
      </c>
      <c r="CS53" s="272" t="str">
        <f ca="true">+IF(OFFSET('Sanitation Data'!$E$31,0,10*ROW('Sanitation Data'!E47))="","",OFFSET('Sanitation Data'!$E$31,0,10*ROW('Sanitation Data'!E47)))</f>
        <v/>
      </c>
      <c r="CT53" s="272" t="str">
        <f ca="true">+IF(OFFSET('Sanitation Data'!$E$32,0,10*ROW('Sanitation Data'!E47))="","",OFFSET('Sanitation Data'!$E$32,0,10*ROW('Sanitation Data'!E47)))</f>
        <v/>
      </c>
      <c r="CU53" s="272" t="str">
        <f ca="true">+IF(OFFSET('Sanitation Data'!$F$28,0,10*ROW('Sanitation Data'!F47))="","",OFFSET('Sanitation Data'!$F$28,0,10*ROW('Sanitation Data'!F47)))</f>
        <v/>
      </c>
      <c r="CV53" s="272" t="str">
        <f ca="true">+IF(OFFSET('Sanitation Data'!$F$29,0,10*ROW('Sanitation Data'!F47))="","",OFFSET('Sanitation Data'!$F$29,0,10*ROW('Sanitation Data'!F47)))</f>
        <v/>
      </c>
      <c r="CW53" s="272" t="str">
        <f ca="true">+IF(OFFSET('Sanitation Data'!$F$30,0,10*ROW('Sanitation Data'!F47))="","",OFFSET('Sanitation Data'!$F$30,0,10*ROW('Sanitation Data'!F47)))</f>
        <v/>
      </c>
      <c r="CX53" s="272" t="str">
        <f ca="true">+IF(OFFSET('Sanitation Data'!$F$31,0,10*ROW('Sanitation Data'!F47))="","",OFFSET('Sanitation Data'!$F$31,0,10*ROW('Sanitation Data'!F47)))</f>
        <v/>
      </c>
      <c r="CY53" s="272" t="str">
        <f ca="true">+IF(OFFSET('Sanitation Data'!$F$32,0,10*ROW('Sanitation Data'!F47))="","",OFFSET('Sanitation Data'!$F$32,0,10*ROW('Sanitation Data'!F47)))</f>
        <v/>
      </c>
      <c r="CZ53" s="272" t="str">
        <f ca="true">+IF(OFFSET('Sanitation Data'!$G$28,0,10*ROW('Sanitation Data'!G47))="","",OFFSET('Sanitation Data'!$G$28,0,10*ROW('Sanitation Data'!G47)))</f>
        <v/>
      </c>
      <c r="DA53" s="272" t="str">
        <f ca="true">+IF(OFFSET('Sanitation Data'!$G$29,0,10*ROW('Sanitation Data'!G47))="","",OFFSET('Sanitation Data'!$G$29,0,10*ROW('Sanitation Data'!G47)))</f>
        <v/>
      </c>
      <c r="DB53" s="272" t="str">
        <f ca="true">+IF(OFFSET('Sanitation Data'!$G$30,0,10*ROW('Sanitation Data'!G47))="","",OFFSET('Sanitation Data'!$G$30,0,10*ROW('Sanitation Data'!G47)))</f>
        <v/>
      </c>
      <c r="DC53" s="272" t="str">
        <f ca="true">+IF(OFFSET('Sanitation Data'!$G$31,0,10*ROW('Sanitation Data'!G47))="","",OFFSET('Sanitation Data'!$G$31,0,10*ROW('Sanitation Data'!G47)))</f>
        <v/>
      </c>
      <c r="DD53" s="272" t="str">
        <f ca="true">+IF(OFFSET('Sanitation Data'!$G$32,0,10*ROW('Sanitation Data'!G47))="","",OFFSET('Sanitation Data'!$G$32,0,10*ROW('Sanitation Data'!G47)))</f>
        <v/>
      </c>
      <c r="DE53" s="272" t="str">
        <f ca="true">+IF(OFFSET('Sanitation Data'!$H$28,0,10*ROW('Sanitation Data'!H47))="","",OFFSET('Sanitation Data'!$H$28,0,10*ROW('Sanitation Data'!H47)))</f>
        <v/>
      </c>
      <c r="DF53" s="272" t="str">
        <f ca="true">+IF(OFFSET('Sanitation Data'!$H$29,0,10*ROW('Sanitation Data'!H47))="","",OFFSET('Sanitation Data'!$H$29,0,10*ROW('Sanitation Data'!H47)))</f>
        <v/>
      </c>
      <c r="DG53" s="272" t="str">
        <f ca="true">+IF(OFFSET('Sanitation Data'!$H$30,0,10*ROW('Sanitation Data'!H47))="","",OFFSET('Sanitation Data'!$H$30,0,10*ROW('Sanitation Data'!H47)))</f>
        <v/>
      </c>
      <c r="DH53" s="272" t="str">
        <f ca="true">+IF(OFFSET('Sanitation Data'!$H$31,0,10*ROW('Sanitation Data'!H47))="","",OFFSET('Sanitation Data'!$H$31,0,10*ROW('Sanitation Data'!H47)))</f>
        <v/>
      </c>
      <c r="DI53" s="272" t="str">
        <f ca="true">+IF(OFFSET('Sanitation Data'!$H$32,0,10*ROW('Sanitation Data'!H47))="","",OFFSET('Sanitation Data'!$H$32,0,10*ROW('Sanitation Data'!H47)))</f>
        <v/>
      </c>
      <c r="DJ53" s="272" t="str">
        <f ca="true">+IF(OFFSET('Sanitation Data'!$I$28,0,10*ROW('Sanitation Data'!I47))="","",OFFSET('Sanitation Data'!$I$28,0,10*ROW('Sanitation Data'!I47)))</f>
        <v/>
      </c>
      <c r="DK53" s="272" t="str">
        <f ca="true">+IF(OFFSET('Sanitation Data'!$I$29,0,10*ROW('Sanitation Data'!I47))="","",OFFSET('Sanitation Data'!$I$29,0,10*ROW('Sanitation Data'!I47)))</f>
        <v/>
      </c>
      <c r="DL53" s="272" t="str">
        <f ca="true">+IF(OFFSET('Sanitation Data'!$I$30,0,10*ROW('Sanitation Data'!I47))="","",OFFSET('Sanitation Data'!$I$30,0,10*ROW('Sanitation Data'!I47)))</f>
        <v/>
      </c>
      <c r="DM53" s="272" t="str">
        <f ca="true">+IF(OFFSET('Sanitation Data'!$I$31,0,10*ROW('Sanitation Data'!I47))="","",OFFSET('Sanitation Data'!$I$31,0,10*ROW('Sanitation Data'!I47)))</f>
        <v/>
      </c>
      <c r="DN53" s="272" t="str">
        <f ca="true">+IF(OFFSET('Sanitation Data'!$I$32,0,10*ROW('Sanitation Data'!I47))="","",OFFSET('Sanitation Data'!$I$32,0,10*ROW('Sanitation Data'!I47)))</f>
        <v/>
      </c>
      <c r="DO53" s="272" t="str">
        <f ca="true">+IF(OFFSET('Hygiene Data'!$D$11,0,10*ROW('Hygiene Data'!D47))="","",OFFSET('Hygiene Data'!$D$11,0,10*ROW('Hygiene Data'!D47)))</f>
        <v/>
      </c>
      <c r="DP53" s="272" t="str">
        <f ca="true">+IF(OFFSET('Hygiene Data'!$D$12,0,10*ROW('Hygiene Data'!D47))="","",OFFSET('Hygiene Data'!$D$12,0,10*ROW('Hygiene Data'!D47)))</f>
        <v/>
      </c>
      <c r="DQ53" s="272" t="str">
        <f ca="true">+IF(OFFSET('Hygiene Data'!$D$13,0,10*ROW('Hygiene Data'!D47))="","",OFFSET('Hygiene Data'!$D$13,0,10*ROW('Hygiene Data'!D47)))</f>
        <v/>
      </c>
      <c r="DR53" s="272" t="str">
        <f ca="true">+IF(OFFSET('Hygiene Data'!$E$11,0,10*ROW('Hygiene Data'!E47))="","",OFFSET('Hygiene Data'!$E$11,0,10*ROW('Hygiene Data'!E47)))</f>
        <v/>
      </c>
      <c r="DS53" s="272" t="str">
        <f ca="true">+IF(OFFSET('Hygiene Data'!$E$12,0,10*ROW('Hygiene Data'!E47))="","",OFFSET('Hygiene Data'!$E$12,0,10*ROW('Hygiene Data'!E47)))</f>
        <v/>
      </c>
      <c r="DT53" s="272" t="str">
        <f ca="true">+IF(OFFSET('Hygiene Data'!$E$13,0,10*ROW('Hygiene Data'!E47))="","",OFFSET('Hygiene Data'!$E$13,0,10*ROW('Hygiene Data'!E47)))</f>
        <v/>
      </c>
      <c r="DU53" s="272" t="str">
        <f ca="true">+IF(OFFSET('Hygiene Data'!$F$11,0,10*ROW('Hygiene Data'!F47))="","",OFFSET('Hygiene Data'!$F$11,0,10*ROW('Hygiene Data'!F47)))</f>
        <v/>
      </c>
      <c r="DV53" s="272" t="str">
        <f ca="true">+IF(OFFSET('Hygiene Data'!$F$12,0,10*ROW('Hygiene Data'!F47))="","",OFFSET('Hygiene Data'!$F$12,0,10*ROW('Hygiene Data'!F47)))</f>
        <v/>
      </c>
      <c r="DW53" s="272" t="str">
        <f ca="true">+IF(OFFSET('Hygiene Data'!$F$13,0,10*ROW('Hygiene Data'!F47))="","",OFFSET('Hygiene Data'!$F$13,0,10*ROW('Hygiene Data'!F47)))</f>
        <v/>
      </c>
      <c r="DX53" s="272" t="str">
        <f ca="true">+IF(OFFSET('Hygiene Data'!$G$11,0,10*ROW('Hygiene Data'!G47))="","",OFFSET('Hygiene Data'!$G$11,0,10*ROW('Hygiene Data'!G47)))</f>
        <v/>
      </c>
      <c r="DY53" s="272" t="str">
        <f ca="true">+IF(OFFSET('Hygiene Data'!$G$12,0,10*ROW('Hygiene Data'!G47))="","",OFFSET('Hygiene Data'!$G$12,0,10*ROW('Hygiene Data'!G47)))</f>
        <v/>
      </c>
      <c r="DZ53" s="272" t="str">
        <f ca="true">+IF(OFFSET('Hygiene Data'!$G$13,0,10*ROW('Hygiene Data'!G47))="","",OFFSET('Hygiene Data'!$G$13,0,10*ROW('Hygiene Data'!G47)))</f>
        <v/>
      </c>
      <c r="EA53" s="272" t="str">
        <f ca="true">+IF(OFFSET('Hygiene Data'!$H$11,0,10*ROW('Hygiene Data'!H47))="","",OFFSET('Hygiene Data'!$H$11,0,10*ROW('Hygiene Data'!H47)))</f>
        <v/>
      </c>
      <c r="EB53" s="272" t="str">
        <f ca="true">+IF(OFFSET('Hygiene Data'!$H$12,0,10*ROW('Hygiene Data'!H47))="","",OFFSET('Hygiene Data'!$H$12,0,10*ROW('Hygiene Data'!H47)))</f>
        <v/>
      </c>
      <c r="EC53" s="272" t="str">
        <f ca="true">+IF(OFFSET('Hygiene Data'!$H$13,0,10*ROW('Hygiene Data'!H47))="","",OFFSET('Hygiene Data'!$H$13,0,10*ROW('Hygiene Data'!H47)))</f>
        <v/>
      </c>
      <c r="ED53" s="272" t="str">
        <f ca="true">+IF(OFFSET('Hygiene Data'!$I$11,0,10*ROW('Hygiene Data'!I47))="","",OFFSET('Hygiene Data'!$I$11,0,10*ROW('Hygiene Data'!I47)))</f>
        <v/>
      </c>
      <c r="EE53" s="272" t="str">
        <f ca="true">+IF(OFFSET('Hygiene Data'!$I$12,0,10*ROW('Hygiene Data'!I47))="","",OFFSET('Hygiene Data'!$I$12,0,10*ROW('Hygiene Data'!I47)))</f>
        <v/>
      </c>
      <c r="EF53" s="27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2"/>
      <c r="BS54" s="272" t="str">
        <f ca="true">+IF(OFFSET('Water Data'!$D$27,0,10*ROW('Water Data'!D48))="","",OFFSET('Water Data'!$D$27,0,10*ROW('Water Data'!D48)))</f>
        <v/>
      </c>
      <c r="BT54" s="272" t="str">
        <f ca="true">+IF(OFFSET('Water Data'!$D$28,0,10*ROW('Water Data'!D48))="","",OFFSET('Water Data'!$D$28,0,10*ROW('Water Data'!D48)))</f>
        <v/>
      </c>
      <c r="BU54" s="272" t="str">
        <f ca="true">+IF(OFFSET('Water Data'!$D$29,0,10*ROW('Water Data'!D48))="","",OFFSET('Water Data'!$D$29,0,10*ROW('Water Data'!D48)))</f>
        <v/>
      </c>
      <c r="BV54" s="272" t="str">
        <f ca="true">+IF(OFFSET('Water Data'!$E$27,0,10*ROW('Water Data'!E48))="","",OFFSET('Water Data'!$E$27,0,10*ROW('Water Data'!E48)))</f>
        <v/>
      </c>
      <c r="BW54" s="272" t="str">
        <f ca="true">+IF(OFFSET('Water Data'!$E$28,0,10*ROW('Water Data'!E48))="","",OFFSET('Water Data'!$E$28,0,10*ROW('Water Data'!E48)))</f>
        <v/>
      </c>
      <c r="BX54" s="272" t="str">
        <f ca="true">+IF(OFFSET('Water Data'!$E$29,0,10*ROW('Water Data'!E48))="","",OFFSET('Water Data'!$E$29,0,10*ROW('Water Data'!E48)))</f>
        <v/>
      </c>
      <c r="BY54" s="272" t="str">
        <f ca="true">+IF(OFFSET('Water Data'!$F$27,0,10*ROW('Water Data'!F48))="","",OFFSET('Water Data'!$F$27,0,10*ROW('Water Data'!F48)))</f>
        <v/>
      </c>
      <c r="BZ54" s="272" t="str">
        <f ca="true">+IF(OFFSET('Water Data'!$F$28,0,10*ROW('Water Data'!F48))="","",OFFSET('Water Data'!$F$28,0,10*ROW('Water Data'!F48)))</f>
        <v/>
      </c>
      <c r="CA54" s="272" t="str">
        <f ca="true">+IF(OFFSET('Water Data'!$F$29,0,10*ROW('Water Data'!F48))="","",OFFSET('Water Data'!$F$29,0,10*ROW('Water Data'!F48)))</f>
        <v/>
      </c>
      <c r="CB54" s="272" t="str">
        <f ca="true">+IF(OFFSET('Water Data'!$G$27,0,10*ROW('Water Data'!G48))="","",OFFSET('Water Data'!$G$27,0,10*ROW('Water Data'!G48)))</f>
        <v/>
      </c>
      <c r="CC54" s="272" t="str">
        <f ca="true">+IF(OFFSET('Water Data'!$G$28,0,10*ROW('Water Data'!G48))="","",OFFSET('Water Data'!$G$28,0,10*ROW('Water Data'!G48)))</f>
        <v/>
      </c>
      <c r="CD54" s="272" t="str">
        <f ca="true">+IF(OFFSET('Water Data'!$G$29,0,10*ROW('Water Data'!G48))="","",OFFSET('Water Data'!$G$29,0,10*ROW('Water Data'!G48)))</f>
        <v/>
      </c>
      <c r="CE54" s="272" t="str">
        <f ca="true">+IF(OFFSET('Water Data'!$H$27,0,10*ROW('Water Data'!H48))="","",OFFSET('Water Data'!$H$27,0,10*ROW('Water Data'!H48)))</f>
        <v/>
      </c>
      <c r="CF54" s="272" t="str">
        <f ca="true">+IF(OFFSET('Water Data'!$H$28,0,10*ROW('Water Data'!H48))="","",OFFSET('Water Data'!$H$28,0,10*ROW('Water Data'!H48)))</f>
        <v/>
      </c>
      <c r="CG54" s="272" t="str">
        <f ca="true">+IF(OFFSET('Water Data'!$H$29,0,10*ROW('Water Data'!H48))="","",OFFSET('Water Data'!$H$29,0,10*ROW('Water Data'!H48)))</f>
        <v/>
      </c>
      <c r="CH54" s="272" t="str">
        <f ca="true">+IF(OFFSET('Water Data'!$I$27,0,10*ROW('Water Data'!I48))="","",OFFSET('Water Data'!$I$27,0,10*ROW('Water Data'!I48)))</f>
        <v/>
      </c>
      <c r="CI54" s="272" t="str">
        <f ca="true">+IF(OFFSET('Water Data'!$I$28,0,10*ROW('Water Data'!I48))="","",OFFSET('Water Data'!$I$28,0,10*ROW('Water Data'!I48)))</f>
        <v/>
      </c>
      <c r="CJ54" s="272" t="str">
        <f ca="true">+IF(OFFSET('Water Data'!$I$29,0,10*ROW('Water Data'!I48))="","",OFFSET('Water Data'!$I$29,0,10*ROW('Water Data'!I48)))</f>
        <v/>
      </c>
      <c r="CK54" s="272" t="str">
        <f ca="true">+IF(OFFSET('Sanitation Data'!$D$28,0,10*ROW('Sanitation Data'!D48))="","",OFFSET('Sanitation Data'!$D$28,0,10*ROW('Sanitation Data'!D48)))</f>
        <v/>
      </c>
      <c r="CL54" s="272" t="str">
        <f ca="true">+IF(OFFSET('Sanitation Data'!$D$29,0,10*ROW('Sanitation Data'!D48))="","",OFFSET('Sanitation Data'!$D$29,0,10*ROW('Sanitation Data'!D48)))</f>
        <v/>
      </c>
      <c r="CM54" s="272" t="str">
        <f ca="true">+IF(OFFSET('Sanitation Data'!$D$30,0,10*ROW('Sanitation Data'!D48))="","",OFFSET('Sanitation Data'!$D$30,0,10*ROW('Sanitation Data'!D48)))</f>
        <v/>
      </c>
      <c r="CN54" s="272" t="str">
        <f ca="true">+IF(OFFSET('Sanitation Data'!$D$31,0,10*ROW('Sanitation Data'!D48))="","",OFFSET('Sanitation Data'!$D$31,0,10*ROW('Sanitation Data'!D48)))</f>
        <v/>
      </c>
      <c r="CO54" s="272" t="str">
        <f ca="true">+IF(OFFSET('Sanitation Data'!$D$32,0,10*ROW('Sanitation Data'!D48))="","",OFFSET('Sanitation Data'!$D$32,0,10*ROW('Sanitation Data'!D48)))</f>
        <v/>
      </c>
      <c r="CP54" s="272" t="str">
        <f ca="true">+IF(OFFSET('Sanitation Data'!$E$28,0,10*ROW('Sanitation Data'!E48))="","",OFFSET('Sanitation Data'!$E$28,0,10*ROW('Sanitation Data'!E48)))</f>
        <v/>
      </c>
      <c r="CQ54" s="272" t="str">
        <f ca="true">+IF(OFFSET('Sanitation Data'!$E$29,0,10*ROW('Sanitation Data'!E48))="","",OFFSET('Sanitation Data'!$E$29,0,10*ROW('Sanitation Data'!E48)))</f>
        <v/>
      </c>
      <c r="CR54" s="272" t="str">
        <f ca="true">+IF(OFFSET('Sanitation Data'!$E$30,0,10*ROW('Sanitation Data'!E48))="","",OFFSET('Sanitation Data'!$E$30,0,10*ROW('Sanitation Data'!E48)))</f>
        <v/>
      </c>
      <c r="CS54" s="272" t="str">
        <f ca="true">+IF(OFFSET('Sanitation Data'!$E$31,0,10*ROW('Sanitation Data'!E48))="","",OFFSET('Sanitation Data'!$E$31,0,10*ROW('Sanitation Data'!E48)))</f>
        <v/>
      </c>
      <c r="CT54" s="272" t="str">
        <f ca="true">+IF(OFFSET('Sanitation Data'!$E$32,0,10*ROW('Sanitation Data'!E48))="","",OFFSET('Sanitation Data'!$E$32,0,10*ROW('Sanitation Data'!E48)))</f>
        <v/>
      </c>
      <c r="CU54" s="272" t="str">
        <f ca="true">+IF(OFFSET('Sanitation Data'!$F$28,0,10*ROW('Sanitation Data'!F48))="","",OFFSET('Sanitation Data'!$F$28,0,10*ROW('Sanitation Data'!F48)))</f>
        <v/>
      </c>
      <c r="CV54" s="272" t="str">
        <f ca="true">+IF(OFFSET('Sanitation Data'!$F$29,0,10*ROW('Sanitation Data'!F48))="","",OFFSET('Sanitation Data'!$F$29,0,10*ROW('Sanitation Data'!F48)))</f>
        <v/>
      </c>
      <c r="CW54" s="272" t="str">
        <f ca="true">+IF(OFFSET('Sanitation Data'!$F$30,0,10*ROW('Sanitation Data'!F48))="","",OFFSET('Sanitation Data'!$F$30,0,10*ROW('Sanitation Data'!F48)))</f>
        <v/>
      </c>
      <c r="CX54" s="272" t="str">
        <f ca="true">+IF(OFFSET('Sanitation Data'!$F$31,0,10*ROW('Sanitation Data'!F48))="","",OFFSET('Sanitation Data'!$F$31,0,10*ROW('Sanitation Data'!F48)))</f>
        <v/>
      </c>
      <c r="CY54" s="272" t="str">
        <f ca="true">+IF(OFFSET('Sanitation Data'!$F$32,0,10*ROW('Sanitation Data'!F48))="","",OFFSET('Sanitation Data'!$F$32,0,10*ROW('Sanitation Data'!F48)))</f>
        <v/>
      </c>
      <c r="CZ54" s="272" t="str">
        <f ca="true">+IF(OFFSET('Sanitation Data'!$G$28,0,10*ROW('Sanitation Data'!G48))="","",OFFSET('Sanitation Data'!$G$28,0,10*ROW('Sanitation Data'!G48)))</f>
        <v/>
      </c>
      <c r="DA54" s="272" t="str">
        <f ca="true">+IF(OFFSET('Sanitation Data'!$G$29,0,10*ROW('Sanitation Data'!G48))="","",OFFSET('Sanitation Data'!$G$29,0,10*ROW('Sanitation Data'!G48)))</f>
        <v/>
      </c>
      <c r="DB54" s="272" t="str">
        <f ca="true">+IF(OFFSET('Sanitation Data'!$G$30,0,10*ROW('Sanitation Data'!G48))="","",OFFSET('Sanitation Data'!$G$30,0,10*ROW('Sanitation Data'!G48)))</f>
        <v/>
      </c>
      <c r="DC54" s="272" t="str">
        <f ca="true">+IF(OFFSET('Sanitation Data'!$G$31,0,10*ROW('Sanitation Data'!G48))="","",OFFSET('Sanitation Data'!$G$31,0,10*ROW('Sanitation Data'!G48)))</f>
        <v/>
      </c>
      <c r="DD54" s="272" t="str">
        <f ca="true">+IF(OFFSET('Sanitation Data'!$G$32,0,10*ROW('Sanitation Data'!G48))="","",OFFSET('Sanitation Data'!$G$32,0,10*ROW('Sanitation Data'!G48)))</f>
        <v/>
      </c>
      <c r="DE54" s="272" t="str">
        <f ca="true">+IF(OFFSET('Sanitation Data'!$H$28,0,10*ROW('Sanitation Data'!H48))="","",OFFSET('Sanitation Data'!$H$28,0,10*ROW('Sanitation Data'!H48)))</f>
        <v/>
      </c>
      <c r="DF54" s="272" t="str">
        <f ca="true">+IF(OFFSET('Sanitation Data'!$H$29,0,10*ROW('Sanitation Data'!H48))="","",OFFSET('Sanitation Data'!$H$29,0,10*ROW('Sanitation Data'!H48)))</f>
        <v/>
      </c>
      <c r="DG54" s="272" t="str">
        <f ca="true">+IF(OFFSET('Sanitation Data'!$H$30,0,10*ROW('Sanitation Data'!H48))="","",OFFSET('Sanitation Data'!$H$30,0,10*ROW('Sanitation Data'!H48)))</f>
        <v/>
      </c>
      <c r="DH54" s="272" t="str">
        <f ca="true">+IF(OFFSET('Sanitation Data'!$H$31,0,10*ROW('Sanitation Data'!H48))="","",OFFSET('Sanitation Data'!$H$31,0,10*ROW('Sanitation Data'!H48)))</f>
        <v/>
      </c>
      <c r="DI54" s="272" t="str">
        <f ca="true">+IF(OFFSET('Sanitation Data'!$H$32,0,10*ROW('Sanitation Data'!H48))="","",OFFSET('Sanitation Data'!$H$32,0,10*ROW('Sanitation Data'!H48)))</f>
        <v/>
      </c>
      <c r="DJ54" s="272" t="str">
        <f ca="true">+IF(OFFSET('Sanitation Data'!$I$28,0,10*ROW('Sanitation Data'!I48))="","",OFFSET('Sanitation Data'!$I$28,0,10*ROW('Sanitation Data'!I48)))</f>
        <v/>
      </c>
      <c r="DK54" s="272" t="str">
        <f ca="true">+IF(OFFSET('Sanitation Data'!$I$29,0,10*ROW('Sanitation Data'!I48))="","",OFFSET('Sanitation Data'!$I$29,0,10*ROW('Sanitation Data'!I48)))</f>
        <v/>
      </c>
      <c r="DL54" s="272" t="str">
        <f ca="true">+IF(OFFSET('Sanitation Data'!$I$30,0,10*ROW('Sanitation Data'!I48))="","",OFFSET('Sanitation Data'!$I$30,0,10*ROW('Sanitation Data'!I48)))</f>
        <v/>
      </c>
      <c r="DM54" s="272" t="str">
        <f ca="true">+IF(OFFSET('Sanitation Data'!$I$31,0,10*ROW('Sanitation Data'!I48))="","",OFFSET('Sanitation Data'!$I$31,0,10*ROW('Sanitation Data'!I48)))</f>
        <v/>
      </c>
      <c r="DN54" s="272" t="str">
        <f ca="true">+IF(OFFSET('Sanitation Data'!$I$32,0,10*ROW('Sanitation Data'!I48))="","",OFFSET('Sanitation Data'!$I$32,0,10*ROW('Sanitation Data'!I48)))</f>
        <v/>
      </c>
      <c r="DO54" s="272" t="str">
        <f ca="true">+IF(OFFSET('Hygiene Data'!$D$11,0,10*ROW('Hygiene Data'!D48))="","",OFFSET('Hygiene Data'!$D$11,0,10*ROW('Hygiene Data'!D48)))</f>
        <v/>
      </c>
      <c r="DP54" s="272" t="str">
        <f ca="true">+IF(OFFSET('Hygiene Data'!$D$12,0,10*ROW('Hygiene Data'!D48))="","",OFFSET('Hygiene Data'!$D$12,0,10*ROW('Hygiene Data'!D48)))</f>
        <v/>
      </c>
      <c r="DQ54" s="272" t="str">
        <f ca="true">+IF(OFFSET('Hygiene Data'!$D$13,0,10*ROW('Hygiene Data'!D48))="","",OFFSET('Hygiene Data'!$D$13,0,10*ROW('Hygiene Data'!D48)))</f>
        <v/>
      </c>
      <c r="DR54" s="272" t="str">
        <f ca="true">+IF(OFFSET('Hygiene Data'!$E$11,0,10*ROW('Hygiene Data'!E48))="","",OFFSET('Hygiene Data'!$E$11,0,10*ROW('Hygiene Data'!E48)))</f>
        <v/>
      </c>
      <c r="DS54" s="272" t="str">
        <f ca="true">+IF(OFFSET('Hygiene Data'!$E$12,0,10*ROW('Hygiene Data'!E48))="","",OFFSET('Hygiene Data'!$E$12,0,10*ROW('Hygiene Data'!E48)))</f>
        <v/>
      </c>
      <c r="DT54" s="272" t="str">
        <f ca="true">+IF(OFFSET('Hygiene Data'!$E$13,0,10*ROW('Hygiene Data'!E48))="","",OFFSET('Hygiene Data'!$E$13,0,10*ROW('Hygiene Data'!E48)))</f>
        <v/>
      </c>
      <c r="DU54" s="272" t="str">
        <f ca="true">+IF(OFFSET('Hygiene Data'!$F$11,0,10*ROW('Hygiene Data'!F48))="","",OFFSET('Hygiene Data'!$F$11,0,10*ROW('Hygiene Data'!F48)))</f>
        <v/>
      </c>
      <c r="DV54" s="272" t="str">
        <f ca="true">+IF(OFFSET('Hygiene Data'!$F$12,0,10*ROW('Hygiene Data'!F48))="","",OFFSET('Hygiene Data'!$F$12,0,10*ROW('Hygiene Data'!F48)))</f>
        <v/>
      </c>
      <c r="DW54" s="272" t="str">
        <f ca="true">+IF(OFFSET('Hygiene Data'!$F$13,0,10*ROW('Hygiene Data'!F48))="","",OFFSET('Hygiene Data'!$F$13,0,10*ROW('Hygiene Data'!F48)))</f>
        <v/>
      </c>
      <c r="DX54" s="272" t="str">
        <f ca="true">+IF(OFFSET('Hygiene Data'!$G$11,0,10*ROW('Hygiene Data'!G48))="","",OFFSET('Hygiene Data'!$G$11,0,10*ROW('Hygiene Data'!G48)))</f>
        <v/>
      </c>
      <c r="DY54" s="272" t="str">
        <f ca="true">+IF(OFFSET('Hygiene Data'!$G$12,0,10*ROW('Hygiene Data'!G48))="","",OFFSET('Hygiene Data'!$G$12,0,10*ROW('Hygiene Data'!G48)))</f>
        <v/>
      </c>
      <c r="DZ54" s="272" t="str">
        <f ca="true">+IF(OFFSET('Hygiene Data'!$G$13,0,10*ROW('Hygiene Data'!G48))="","",OFFSET('Hygiene Data'!$G$13,0,10*ROW('Hygiene Data'!G48)))</f>
        <v/>
      </c>
      <c r="EA54" s="272" t="str">
        <f ca="true">+IF(OFFSET('Hygiene Data'!$H$11,0,10*ROW('Hygiene Data'!H48))="","",OFFSET('Hygiene Data'!$H$11,0,10*ROW('Hygiene Data'!H48)))</f>
        <v/>
      </c>
      <c r="EB54" s="272" t="str">
        <f ca="true">+IF(OFFSET('Hygiene Data'!$H$12,0,10*ROW('Hygiene Data'!H48))="","",OFFSET('Hygiene Data'!$H$12,0,10*ROW('Hygiene Data'!H48)))</f>
        <v/>
      </c>
      <c r="EC54" s="272" t="str">
        <f ca="true">+IF(OFFSET('Hygiene Data'!$H$13,0,10*ROW('Hygiene Data'!H48))="","",OFFSET('Hygiene Data'!$H$13,0,10*ROW('Hygiene Data'!H48)))</f>
        <v/>
      </c>
      <c r="ED54" s="272" t="str">
        <f ca="true">+IF(OFFSET('Hygiene Data'!$I$11,0,10*ROW('Hygiene Data'!I48))="","",OFFSET('Hygiene Data'!$I$11,0,10*ROW('Hygiene Data'!I48)))</f>
        <v/>
      </c>
      <c r="EE54" s="272" t="str">
        <f ca="true">+IF(OFFSET('Hygiene Data'!$I$12,0,10*ROW('Hygiene Data'!I48))="","",OFFSET('Hygiene Data'!$I$12,0,10*ROW('Hygiene Data'!I48)))</f>
        <v/>
      </c>
      <c r="EF54" s="27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2"/>
      <c r="BS55" s="272" t="str">
        <f ca="true">+IF(OFFSET('Water Data'!$D$27,0,10*ROW('Water Data'!D49))="","",OFFSET('Water Data'!$D$27,0,10*ROW('Water Data'!D49)))</f>
        <v/>
      </c>
      <c r="BT55" s="272" t="str">
        <f ca="true">+IF(OFFSET('Water Data'!$D$28,0,10*ROW('Water Data'!D49))="","",OFFSET('Water Data'!$D$28,0,10*ROW('Water Data'!D49)))</f>
        <v/>
      </c>
      <c r="BU55" s="272" t="str">
        <f ca="true">+IF(OFFSET('Water Data'!$D$29,0,10*ROW('Water Data'!D49))="","",OFFSET('Water Data'!$D$29,0,10*ROW('Water Data'!D49)))</f>
        <v/>
      </c>
      <c r="BV55" s="272" t="str">
        <f ca="true">+IF(OFFSET('Water Data'!$E$27,0,10*ROW('Water Data'!E49))="","",OFFSET('Water Data'!$E$27,0,10*ROW('Water Data'!E49)))</f>
        <v/>
      </c>
      <c r="BW55" s="272" t="str">
        <f ca="true">+IF(OFFSET('Water Data'!$E$28,0,10*ROW('Water Data'!E49))="","",OFFSET('Water Data'!$E$28,0,10*ROW('Water Data'!E49)))</f>
        <v/>
      </c>
      <c r="BX55" s="272" t="str">
        <f ca="true">+IF(OFFSET('Water Data'!$E$29,0,10*ROW('Water Data'!E49))="","",OFFSET('Water Data'!$E$29,0,10*ROW('Water Data'!E49)))</f>
        <v/>
      </c>
      <c r="BY55" s="272" t="str">
        <f ca="true">+IF(OFFSET('Water Data'!$F$27,0,10*ROW('Water Data'!F49))="","",OFFSET('Water Data'!$F$27,0,10*ROW('Water Data'!F49)))</f>
        <v/>
      </c>
      <c r="BZ55" s="272" t="str">
        <f ca="true">+IF(OFFSET('Water Data'!$F$28,0,10*ROW('Water Data'!F49))="","",OFFSET('Water Data'!$F$28,0,10*ROW('Water Data'!F49)))</f>
        <v/>
      </c>
      <c r="CA55" s="272" t="str">
        <f ca="true">+IF(OFFSET('Water Data'!$F$29,0,10*ROW('Water Data'!F49))="","",OFFSET('Water Data'!$F$29,0,10*ROW('Water Data'!F49)))</f>
        <v/>
      </c>
      <c r="CB55" s="272" t="str">
        <f ca="true">+IF(OFFSET('Water Data'!$G$27,0,10*ROW('Water Data'!G49))="","",OFFSET('Water Data'!$G$27,0,10*ROW('Water Data'!G49)))</f>
        <v/>
      </c>
      <c r="CC55" s="272" t="str">
        <f ca="true">+IF(OFFSET('Water Data'!$G$28,0,10*ROW('Water Data'!G49))="","",OFFSET('Water Data'!$G$28,0,10*ROW('Water Data'!G49)))</f>
        <v/>
      </c>
      <c r="CD55" s="272" t="str">
        <f ca="true">+IF(OFFSET('Water Data'!$G$29,0,10*ROW('Water Data'!G49))="","",OFFSET('Water Data'!$G$29,0,10*ROW('Water Data'!G49)))</f>
        <v/>
      </c>
      <c r="CE55" s="272" t="str">
        <f ca="true">+IF(OFFSET('Water Data'!$H$27,0,10*ROW('Water Data'!H49))="","",OFFSET('Water Data'!$H$27,0,10*ROW('Water Data'!H49)))</f>
        <v/>
      </c>
      <c r="CF55" s="272" t="str">
        <f ca="true">+IF(OFFSET('Water Data'!$H$28,0,10*ROW('Water Data'!H49))="","",OFFSET('Water Data'!$H$28,0,10*ROW('Water Data'!H49)))</f>
        <v/>
      </c>
      <c r="CG55" s="272" t="str">
        <f ca="true">+IF(OFFSET('Water Data'!$H$29,0,10*ROW('Water Data'!H49))="","",OFFSET('Water Data'!$H$29,0,10*ROW('Water Data'!H49)))</f>
        <v/>
      </c>
      <c r="CH55" s="272" t="str">
        <f ca="true">+IF(OFFSET('Water Data'!$I$27,0,10*ROW('Water Data'!I49))="","",OFFSET('Water Data'!$I$27,0,10*ROW('Water Data'!I49)))</f>
        <v/>
      </c>
      <c r="CI55" s="272" t="str">
        <f ca="true">+IF(OFFSET('Water Data'!$I$28,0,10*ROW('Water Data'!I49))="","",OFFSET('Water Data'!$I$28,0,10*ROW('Water Data'!I49)))</f>
        <v/>
      </c>
      <c r="CJ55" s="272" t="str">
        <f ca="true">+IF(OFFSET('Water Data'!$I$29,0,10*ROW('Water Data'!I49))="","",OFFSET('Water Data'!$I$29,0,10*ROW('Water Data'!I49)))</f>
        <v/>
      </c>
      <c r="CK55" s="272" t="str">
        <f ca="true">+IF(OFFSET('Sanitation Data'!$D$28,0,10*ROW('Sanitation Data'!D49))="","",OFFSET('Sanitation Data'!$D$28,0,10*ROW('Sanitation Data'!D49)))</f>
        <v/>
      </c>
      <c r="CL55" s="272" t="str">
        <f ca="true">+IF(OFFSET('Sanitation Data'!$D$29,0,10*ROW('Sanitation Data'!D49))="","",OFFSET('Sanitation Data'!$D$29,0,10*ROW('Sanitation Data'!D49)))</f>
        <v/>
      </c>
      <c r="CM55" s="272" t="str">
        <f ca="true">+IF(OFFSET('Sanitation Data'!$D$30,0,10*ROW('Sanitation Data'!D49))="","",OFFSET('Sanitation Data'!$D$30,0,10*ROW('Sanitation Data'!D49)))</f>
        <v/>
      </c>
      <c r="CN55" s="272" t="str">
        <f ca="true">+IF(OFFSET('Sanitation Data'!$D$31,0,10*ROW('Sanitation Data'!D49))="","",OFFSET('Sanitation Data'!$D$31,0,10*ROW('Sanitation Data'!D49)))</f>
        <v/>
      </c>
      <c r="CO55" s="272" t="str">
        <f ca="true">+IF(OFFSET('Sanitation Data'!$D$32,0,10*ROW('Sanitation Data'!D49))="","",OFFSET('Sanitation Data'!$D$32,0,10*ROW('Sanitation Data'!D49)))</f>
        <v/>
      </c>
      <c r="CP55" s="272" t="str">
        <f ca="true">+IF(OFFSET('Sanitation Data'!$E$28,0,10*ROW('Sanitation Data'!E49))="","",OFFSET('Sanitation Data'!$E$28,0,10*ROW('Sanitation Data'!E49)))</f>
        <v/>
      </c>
      <c r="CQ55" s="272" t="str">
        <f ca="true">+IF(OFFSET('Sanitation Data'!$E$29,0,10*ROW('Sanitation Data'!E49))="","",OFFSET('Sanitation Data'!$E$29,0,10*ROW('Sanitation Data'!E49)))</f>
        <v/>
      </c>
      <c r="CR55" s="272" t="str">
        <f ca="true">+IF(OFFSET('Sanitation Data'!$E$30,0,10*ROW('Sanitation Data'!E49))="","",OFFSET('Sanitation Data'!$E$30,0,10*ROW('Sanitation Data'!E49)))</f>
        <v/>
      </c>
      <c r="CS55" s="272" t="str">
        <f ca="true">+IF(OFFSET('Sanitation Data'!$E$31,0,10*ROW('Sanitation Data'!E49))="","",OFFSET('Sanitation Data'!$E$31,0,10*ROW('Sanitation Data'!E49)))</f>
        <v/>
      </c>
      <c r="CT55" s="272" t="str">
        <f ca="true">+IF(OFFSET('Sanitation Data'!$E$32,0,10*ROW('Sanitation Data'!E49))="","",OFFSET('Sanitation Data'!$E$32,0,10*ROW('Sanitation Data'!E49)))</f>
        <v/>
      </c>
      <c r="CU55" s="272" t="str">
        <f ca="true">+IF(OFFSET('Sanitation Data'!$F$28,0,10*ROW('Sanitation Data'!F49))="","",OFFSET('Sanitation Data'!$F$28,0,10*ROW('Sanitation Data'!F49)))</f>
        <v/>
      </c>
      <c r="CV55" s="272" t="str">
        <f ca="true">+IF(OFFSET('Sanitation Data'!$F$29,0,10*ROW('Sanitation Data'!F49))="","",OFFSET('Sanitation Data'!$F$29,0,10*ROW('Sanitation Data'!F49)))</f>
        <v/>
      </c>
      <c r="CW55" s="272" t="str">
        <f ca="true">+IF(OFFSET('Sanitation Data'!$F$30,0,10*ROW('Sanitation Data'!F49))="","",OFFSET('Sanitation Data'!$F$30,0,10*ROW('Sanitation Data'!F49)))</f>
        <v/>
      </c>
      <c r="CX55" s="272" t="str">
        <f ca="true">+IF(OFFSET('Sanitation Data'!$F$31,0,10*ROW('Sanitation Data'!F49))="","",OFFSET('Sanitation Data'!$F$31,0,10*ROW('Sanitation Data'!F49)))</f>
        <v/>
      </c>
      <c r="CY55" s="272" t="str">
        <f ca="true">+IF(OFFSET('Sanitation Data'!$F$32,0,10*ROW('Sanitation Data'!F49))="","",OFFSET('Sanitation Data'!$F$32,0,10*ROW('Sanitation Data'!F49)))</f>
        <v/>
      </c>
      <c r="CZ55" s="272" t="str">
        <f ca="true">+IF(OFFSET('Sanitation Data'!$G$28,0,10*ROW('Sanitation Data'!G49))="","",OFFSET('Sanitation Data'!$G$28,0,10*ROW('Sanitation Data'!G49)))</f>
        <v/>
      </c>
      <c r="DA55" s="272" t="str">
        <f ca="true">+IF(OFFSET('Sanitation Data'!$G$29,0,10*ROW('Sanitation Data'!G49))="","",OFFSET('Sanitation Data'!$G$29,0,10*ROW('Sanitation Data'!G49)))</f>
        <v/>
      </c>
      <c r="DB55" s="272" t="str">
        <f ca="true">+IF(OFFSET('Sanitation Data'!$G$30,0,10*ROW('Sanitation Data'!G49))="","",OFFSET('Sanitation Data'!$G$30,0,10*ROW('Sanitation Data'!G49)))</f>
        <v/>
      </c>
      <c r="DC55" s="272" t="str">
        <f ca="true">+IF(OFFSET('Sanitation Data'!$G$31,0,10*ROW('Sanitation Data'!G49))="","",OFFSET('Sanitation Data'!$G$31,0,10*ROW('Sanitation Data'!G49)))</f>
        <v/>
      </c>
      <c r="DD55" s="272" t="str">
        <f ca="true">+IF(OFFSET('Sanitation Data'!$G$32,0,10*ROW('Sanitation Data'!G49))="","",OFFSET('Sanitation Data'!$G$32,0,10*ROW('Sanitation Data'!G49)))</f>
        <v/>
      </c>
      <c r="DE55" s="272" t="str">
        <f ca="true">+IF(OFFSET('Sanitation Data'!$H$28,0,10*ROW('Sanitation Data'!H49))="","",OFFSET('Sanitation Data'!$H$28,0,10*ROW('Sanitation Data'!H49)))</f>
        <v/>
      </c>
      <c r="DF55" s="272" t="str">
        <f ca="true">+IF(OFFSET('Sanitation Data'!$H$29,0,10*ROW('Sanitation Data'!H49))="","",OFFSET('Sanitation Data'!$H$29,0,10*ROW('Sanitation Data'!H49)))</f>
        <v/>
      </c>
      <c r="DG55" s="272" t="str">
        <f ca="true">+IF(OFFSET('Sanitation Data'!$H$30,0,10*ROW('Sanitation Data'!H49))="","",OFFSET('Sanitation Data'!$H$30,0,10*ROW('Sanitation Data'!H49)))</f>
        <v/>
      </c>
      <c r="DH55" s="272" t="str">
        <f ca="true">+IF(OFFSET('Sanitation Data'!$H$31,0,10*ROW('Sanitation Data'!H49))="","",OFFSET('Sanitation Data'!$H$31,0,10*ROW('Sanitation Data'!H49)))</f>
        <v/>
      </c>
      <c r="DI55" s="272" t="str">
        <f ca="true">+IF(OFFSET('Sanitation Data'!$H$32,0,10*ROW('Sanitation Data'!H49))="","",OFFSET('Sanitation Data'!$H$32,0,10*ROW('Sanitation Data'!H49)))</f>
        <v/>
      </c>
      <c r="DJ55" s="272" t="str">
        <f ca="true">+IF(OFFSET('Sanitation Data'!$I$28,0,10*ROW('Sanitation Data'!I49))="","",OFFSET('Sanitation Data'!$I$28,0,10*ROW('Sanitation Data'!I49)))</f>
        <v/>
      </c>
      <c r="DK55" s="272" t="str">
        <f ca="true">+IF(OFFSET('Sanitation Data'!$I$29,0,10*ROW('Sanitation Data'!I49))="","",OFFSET('Sanitation Data'!$I$29,0,10*ROW('Sanitation Data'!I49)))</f>
        <v/>
      </c>
      <c r="DL55" s="272" t="str">
        <f ca="true">+IF(OFFSET('Sanitation Data'!$I$30,0,10*ROW('Sanitation Data'!I49))="","",OFFSET('Sanitation Data'!$I$30,0,10*ROW('Sanitation Data'!I49)))</f>
        <v/>
      </c>
      <c r="DM55" s="272" t="str">
        <f ca="true">+IF(OFFSET('Sanitation Data'!$I$31,0,10*ROW('Sanitation Data'!I49))="","",OFFSET('Sanitation Data'!$I$31,0,10*ROW('Sanitation Data'!I49)))</f>
        <v/>
      </c>
      <c r="DN55" s="272" t="str">
        <f ca="true">+IF(OFFSET('Sanitation Data'!$I$32,0,10*ROW('Sanitation Data'!I49))="","",OFFSET('Sanitation Data'!$I$32,0,10*ROW('Sanitation Data'!I49)))</f>
        <v/>
      </c>
      <c r="DO55" s="272" t="str">
        <f ca="true">+IF(OFFSET('Hygiene Data'!$D$11,0,10*ROW('Hygiene Data'!D49))="","",OFFSET('Hygiene Data'!$D$11,0,10*ROW('Hygiene Data'!D49)))</f>
        <v/>
      </c>
      <c r="DP55" s="272" t="str">
        <f ca="true">+IF(OFFSET('Hygiene Data'!$D$12,0,10*ROW('Hygiene Data'!D49))="","",OFFSET('Hygiene Data'!$D$12,0,10*ROW('Hygiene Data'!D49)))</f>
        <v/>
      </c>
      <c r="DQ55" s="272" t="str">
        <f ca="true">+IF(OFFSET('Hygiene Data'!$D$13,0,10*ROW('Hygiene Data'!D49))="","",OFFSET('Hygiene Data'!$D$13,0,10*ROW('Hygiene Data'!D49)))</f>
        <v/>
      </c>
      <c r="DR55" s="272" t="str">
        <f ca="true">+IF(OFFSET('Hygiene Data'!$E$11,0,10*ROW('Hygiene Data'!E49))="","",OFFSET('Hygiene Data'!$E$11,0,10*ROW('Hygiene Data'!E49)))</f>
        <v/>
      </c>
      <c r="DS55" s="272" t="str">
        <f ca="true">+IF(OFFSET('Hygiene Data'!$E$12,0,10*ROW('Hygiene Data'!E49))="","",OFFSET('Hygiene Data'!$E$12,0,10*ROW('Hygiene Data'!E49)))</f>
        <v/>
      </c>
      <c r="DT55" s="272" t="str">
        <f ca="true">+IF(OFFSET('Hygiene Data'!$E$13,0,10*ROW('Hygiene Data'!E49))="","",OFFSET('Hygiene Data'!$E$13,0,10*ROW('Hygiene Data'!E49)))</f>
        <v/>
      </c>
      <c r="DU55" s="272" t="str">
        <f ca="true">+IF(OFFSET('Hygiene Data'!$F$11,0,10*ROW('Hygiene Data'!F49))="","",OFFSET('Hygiene Data'!$F$11,0,10*ROW('Hygiene Data'!F49)))</f>
        <v/>
      </c>
      <c r="DV55" s="272" t="str">
        <f ca="true">+IF(OFFSET('Hygiene Data'!$F$12,0,10*ROW('Hygiene Data'!F49))="","",OFFSET('Hygiene Data'!$F$12,0,10*ROW('Hygiene Data'!F49)))</f>
        <v/>
      </c>
      <c r="DW55" s="272" t="str">
        <f ca="true">+IF(OFFSET('Hygiene Data'!$F$13,0,10*ROW('Hygiene Data'!F49))="","",OFFSET('Hygiene Data'!$F$13,0,10*ROW('Hygiene Data'!F49)))</f>
        <v/>
      </c>
      <c r="DX55" s="272" t="str">
        <f ca="true">+IF(OFFSET('Hygiene Data'!$G$11,0,10*ROW('Hygiene Data'!G49))="","",OFFSET('Hygiene Data'!$G$11,0,10*ROW('Hygiene Data'!G49)))</f>
        <v/>
      </c>
      <c r="DY55" s="272" t="str">
        <f ca="true">+IF(OFFSET('Hygiene Data'!$G$12,0,10*ROW('Hygiene Data'!G49))="","",OFFSET('Hygiene Data'!$G$12,0,10*ROW('Hygiene Data'!G49)))</f>
        <v/>
      </c>
      <c r="DZ55" s="272" t="str">
        <f ca="true">+IF(OFFSET('Hygiene Data'!$G$13,0,10*ROW('Hygiene Data'!G49))="","",OFFSET('Hygiene Data'!$G$13,0,10*ROW('Hygiene Data'!G49)))</f>
        <v/>
      </c>
      <c r="EA55" s="272" t="str">
        <f ca="true">+IF(OFFSET('Hygiene Data'!$H$11,0,10*ROW('Hygiene Data'!H49))="","",OFFSET('Hygiene Data'!$H$11,0,10*ROW('Hygiene Data'!H49)))</f>
        <v/>
      </c>
      <c r="EB55" s="272" t="str">
        <f ca="true">+IF(OFFSET('Hygiene Data'!$H$12,0,10*ROW('Hygiene Data'!H49))="","",OFFSET('Hygiene Data'!$H$12,0,10*ROW('Hygiene Data'!H49)))</f>
        <v/>
      </c>
      <c r="EC55" s="272" t="str">
        <f ca="true">+IF(OFFSET('Hygiene Data'!$H$13,0,10*ROW('Hygiene Data'!H49))="","",OFFSET('Hygiene Data'!$H$13,0,10*ROW('Hygiene Data'!H49)))</f>
        <v/>
      </c>
      <c r="ED55" s="272" t="str">
        <f ca="true">+IF(OFFSET('Hygiene Data'!$I$11,0,10*ROW('Hygiene Data'!I49))="","",OFFSET('Hygiene Data'!$I$11,0,10*ROW('Hygiene Data'!I49)))</f>
        <v/>
      </c>
      <c r="EE55" s="272" t="str">
        <f ca="true">+IF(OFFSET('Hygiene Data'!$I$12,0,10*ROW('Hygiene Data'!I49))="","",OFFSET('Hygiene Data'!$I$12,0,10*ROW('Hygiene Data'!I49)))</f>
        <v/>
      </c>
      <c r="EF55" s="27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2"/>
      <c r="BS56" s="272" t="str">
        <f ca="true">+IF(OFFSET('Water Data'!$D$27,0,10*ROW('Water Data'!D50))="","",OFFSET('Water Data'!$D$27,0,10*ROW('Water Data'!D50)))</f>
        <v/>
      </c>
      <c r="BT56" s="272" t="str">
        <f ca="true">+IF(OFFSET('Water Data'!$D$28,0,10*ROW('Water Data'!D50))="","",OFFSET('Water Data'!$D$28,0,10*ROW('Water Data'!D50)))</f>
        <v/>
      </c>
      <c r="BU56" s="272" t="str">
        <f ca="true">+IF(OFFSET('Water Data'!$D$29,0,10*ROW('Water Data'!D50))="","",OFFSET('Water Data'!$D$29,0,10*ROW('Water Data'!D50)))</f>
        <v/>
      </c>
      <c r="BV56" s="272" t="str">
        <f ca="true">+IF(OFFSET('Water Data'!$E$27,0,10*ROW('Water Data'!E50))="","",OFFSET('Water Data'!$E$27,0,10*ROW('Water Data'!E50)))</f>
        <v/>
      </c>
      <c r="BW56" s="272" t="str">
        <f ca="true">+IF(OFFSET('Water Data'!$E$28,0,10*ROW('Water Data'!E50))="","",OFFSET('Water Data'!$E$28,0,10*ROW('Water Data'!E50)))</f>
        <v/>
      </c>
      <c r="BX56" s="272" t="str">
        <f ca="true">+IF(OFFSET('Water Data'!$E$29,0,10*ROW('Water Data'!E50))="","",OFFSET('Water Data'!$E$29,0,10*ROW('Water Data'!E50)))</f>
        <v/>
      </c>
      <c r="BY56" s="272" t="str">
        <f ca="true">+IF(OFFSET('Water Data'!$F$27,0,10*ROW('Water Data'!F50))="","",OFFSET('Water Data'!$F$27,0,10*ROW('Water Data'!F50)))</f>
        <v/>
      </c>
      <c r="BZ56" s="272" t="str">
        <f ca="true">+IF(OFFSET('Water Data'!$F$28,0,10*ROW('Water Data'!F50))="","",OFFSET('Water Data'!$F$28,0,10*ROW('Water Data'!F50)))</f>
        <v/>
      </c>
      <c r="CA56" s="272" t="str">
        <f ca="true">+IF(OFFSET('Water Data'!$F$29,0,10*ROW('Water Data'!F50))="","",OFFSET('Water Data'!$F$29,0,10*ROW('Water Data'!F50)))</f>
        <v/>
      </c>
      <c r="CB56" s="272" t="str">
        <f ca="true">+IF(OFFSET('Water Data'!$G$27,0,10*ROW('Water Data'!G50))="","",OFFSET('Water Data'!$G$27,0,10*ROW('Water Data'!G50)))</f>
        <v/>
      </c>
      <c r="CC56" s="272" t="str">
        <f ca="true">+IF(OFFSET('Water Data'!$G$28,0,10*ROW('Water Data'!G50))="","",OFFSET('Water Data'!$G$28,0,10*ROW('Water Data'!G50)))</f>
        <v/>
      </c>
      <c r="CD56" s="272" t="str">
        <f ca="true">+IF(OFFSET('Water Data'!$G$29,0,10*ROW('Water Data'!G50))="","",OFFSET('Water Data'!$G$29,0,10*ROW('Water Data'!G50)))</f>
        <v/>
      </c>
      <c r="CE56" s="272" t="str">
        <f ca="true">+IF(OFFSET('Water Data'!$H$27,0,10*ROW('Water Data'!H50))="","",OFFSET('Water Data'!$H$27,0,10*ROW('Water Data'!H50)))</f>
        <v/>
      </c>
      <c r="CF56" s="272" t="str">
        <f ca="true">+IF(OFFSET('Water Data'!$H$28,0,10*ROW('Water Data'!H50))="","",OFFSET('Water Data'!$H$28,0,10*ROW('Water Data'!H50)))</f>
        <v/>
      </c>
      <c r="CG56" s="272" t="str">
        <f ca="true">+IF(OFFSET('Water Data'!$H$29,0,10*ROW('Water Data'!H50))="","",OFFSET('Water Data'!$H$29,0,10*ROW('Water Data'!H50)))</f>
        <v/>
      </c>
      <c r="CH56" s="272" t="str">
        <f ca="true">+IF(OFFSET('Water Data'!$I$27,0,10*ROW('Water Data'!I50))="","",OFFSET('Water Data'!$I$27,0,10*ROW('Water Data'!I50)))</f>
        <v/>
      </c>
      <c r="CI56" s="272" t="str">
        <f ca="true">+IF(OFFSET('Water Data'!$I$28,0,10*ROW('Water Data'!I50))="","",OFFSET('Water Data'!$I$28,0,10*ROW('Water Data'!I50)))</f>
        <v/>
      </c>
      <c r="CJ56" s="272" t="str">
        <f ca="true">+IF(OFFSET('Water Data'!$I$29,0,10*ROW('Water Data'!I50))="","",OFFSET('Water Data'!$I$29,0,10*ROW('Water Data'!I50)))</f>
        <v/>
      </c>
      <c r="CK56" s="272" t="str">
        <f ca="true">+IF(OFFSET('Sanitation Data'!$D$28,0,10*ROW('Sanitation Data'!D50))="","",OFFSET('Sanitation Data'!$D$28,0,10*ROW('Sanitation Data'!D50)))</f>
        <v/>
      </c>
      <c r="CL56" s="272" t="str">
        <f ca="true">+IF(OFFSET('Sanitation Data'!$D$29,0,10*ROW('Sanitation Data'!D50))="","",OFFSET('Sanitation Data'!$D$29,0,10*ROW('Sanitation Data'!D50)))</f>
        <v/>
      </c>
      <c r="CM56" s="272" t="str">
        <f ca="true">+IF(OFFSET('Sanitation Data'!$D$30,0,10*ROW('Sanitation Data'!D50))="","",OFFSET('Sanitation Data'!$D$30,0,10*ROW('Sanitation Data'!D50)))</f>
        <v/>
      </c>
      <c r="CN56" s="272" t="str">
        <f ca="true">+IF(OFFSET('Sanitation Data'!$D$31,0,10*ROW('Sanitation Data'!D50))="","",OFFSET('Sanitation Data'!$D$31,0,10*ROW('Sanitation Data'!D50)))</f>
        <v/>
      </c>
      <c r="CO56" s="272" t="str">
        <f ca="true">+IF(OFFSET('Sanitation Data'!$D$32,0,10*ROW('Sanitation Data'!D50))="","",OFFSET('Sanitation Data'!$D$32,0,10*ROW('Sanitation Data'!D50)))</f>
        <v/>
      </c>
      <c r="CP56" s="272" t="str">
        <f ca="true">+IF(OFFSET('Sanitation Data'!$E$28,0,10*ROW('Sanitation Data'!E50))="","",OFFSET('Sanitation Data'!$E$28,0,10*ROW('Sanitation Data'!E50)))</f>
        <v/>
      </c>
      <c r="CQ56" s="272" t="str">
        <f ca="true">+IF(OFFSET('Sanitation Data'!$E$29,0,10*ROW('Sanitation Data'!E50))="","",OFFSET('Sanitation Data'!$E$29,0,10*ROW('Sanitation Data'!E50)))</f>
        <v/>
      </c>
      <c r="CR56" s="272" t="str">
        <f ca="true">+IF(OFFSET('Sanitation Data'!$E$30,0,10*ROW('Sanitation Data'!E50))="","",OFFSET('Sanitation Data'!$E$30,0,10*ROW('Sanitation Data'!E50)))</f>
        <v/>
      </c>
      <c r="CS56" s="272" t="str">
        <f ca="true">+IF(OFFSET('Sanitation Data'!$E$31,0,10*ROW('Sanitation Data'!E50))="","",OFFSET('Sanitation Data'!$E$31,0,10*ROW('Sanitation Data'!E50)))</f>
        <v/>
      </c>
      <c r="CT56" s="272" t="str">
        <f ca="true">+IF(OFFSET('Sanitation Data'!$E$32,0,10*ROW('Sanitation Data'!E50))="","",OFFSET('Sanitation Data'!$E$32,0,10*ROW('Sanitation Data'!E50)))</f>
        <v/>
      </c>
      <c r="CU56" s="272" t="str">
        <f ca="true">+IF(OFFSET('Sanitation Data'!$F$28,0,10*ROW('Sanitation Data'!F50))="","",OFFSET('Sanitation Data'!$F$28,0,10*ROW('Sanitation Data'!F50)))</f>
        <v/>
      </c>
      <c r="CV56" s="272" t="str">
        <f ca="true">+IF(OFFSET('Sanitation Data'!$F$29,0,10*ROW('Sanitation Data'!F50))="","",OFFSET('Sanitation Data'!$F$29,0,10*ROW('Sanitation Data'!F50)))</f>
        <v/>
      </c>
      <c r="CW56" s="272" t="str">
        <f ca="true">+IF(OFFSET('Sanitation Data'!$F$30,0,10*ROW('Sanitation Data'!F50))="","",OFFSET('Sanitation Data'!$F$30,0,10*ROW('Sanitation Data'!F50)))</f>
        <v/>
      </c>
      <c r="CX56" s="272" t="str">
        <f ca="true">+IF(OFFSET('Sanitation Data'!$F$31,0,10*ROW('Sanitation Data'!F50))="","",OFFSET('Sanitation Data'!$F$31,0,10*ROW('Sanitation Data'!F50)))</f>
        <v/>
      </c>
      <c r="CY56" s="272" t="str">
        <f ca="true">+IF(OFFSET('Sanitation Data'!$F$32,0,10*ROW('Sanitation Data'!F50))="","",OFFSET('Sanitation Data'!$F$32,0,10*ROW('Sanitation Data'!F50)))</f>
        <v/>
      </c>
      <c r="CZ56" s="272" t="str">
        <f ca="true">+IF(OFFSET('Sanitation Data'!$G$28,0,10*ROW('Sanitation Data'!G50))="","",OFFSET('Sanitation Data'!$G$28,0,10*ROW('Sanitation Data'!G50)))</f>
        <v/>
      </c>
      <c r="DA56" s="272" t="str">
        <f ca="true">+IF(OFFSET('Sanitation Data'!$G$29,0,10*ROW('Sanitation Data'!G50))="","",OFFSET('Sanitation Data'!$G$29,0,10*ROW('Sanitation Data'!G50)))</f>
        <v/>
      </c>
      <c r="DB56" s="272" t="str">
        <f ca="true">+IF(OFFSET('Sanitation Data'!$G$30,0,10*ROW('Sanitation Data'!G50))="","",OFFSET('Sanitation Data'!$G$30,0,10*ROW('Sanitation Data'!G50)))</f>
        <v/>
      </c>
      <c r="DC56" s="272" t="str">
        <f ca="true">+IF(OFFSET('Sanitation Data'!$G$31,0,10*ROW('Sanitation Data'!G50))="","",OFFSET('Sanitation Data'!$G$31,0,10*ROW('Sanitation Data'!G50)))</f>
        <v/>
      </c>
      <c r="DD56" s="272" t="str">
        <f ca="true">+IF(OFFSET('Sanitation Data'!$G$32,0,10*ROW('Sanitation Data'!G50))="","",OFFSET('Sanitation Data'!$G$32,0,10*ROW('Sanitation Data'!G50)))</f>
        <v/>
      </c>
      <c r="DE56" s="272" t="str">
        <f ca="true">+IF(OFFSET('Sanitation Data'!$H$28,0,10*ROW('Sanitation Data'!H50))="","",OFFSET('Sanitation Data'!$H$28,0,10*ROW('Sanitation Data'!H50)))</f>
        <v/>
      </c>
      <c r="DF56" s="272" t="str">
        <f ca="true">+IF(OFFSET('Sanitation Data'!$H$29,0,10*ROW('Sanitation Data'!H50))="","",OFFSET('Sanitation Data'!$H$29,0,10*ROW('Sanitation Data'!H50)))</f>
        <v/>
      </c>
      <c r="DG56" s="272" t="str">
        <f ca="true">+IF(OFFSET('Sanitation Data'!$H$30,0,10*ROW('Sanitation Data'!H50))="","",OFFSET('Sanitation Data'!$H$30,0,10*ROW('Sanitation Data'!H50)))</f>
        <v/>
      </c>
      <c r="DH56" s="272" t="str">
        <f ca="true">+IF(OFFSET('Sanitation Data'!$H$31,0,10*ROW('Sanitation Data'!H50))="","",OFFSET('Sanitation Data'!$H$31,0,10*ROW('Sanitation Data'!H50)))</f>
        <v/>
      </c>
      <c r="DI56" s="272" t="str">
        <f ca="true">+IF(OFFSET('Sanitation Data'!$H$32,0,10*ROW('Sanitation Data'!H50))="","",OFFSET('Sanitation Data'!$H$32,0,10*ROW('Sanitation Data'!H50)))</f>
        <v/>
      </c>
      <c r="DJ56" s="272" t="str">
        <f ca="true">+IF(OFFSET('Sanitation Data'!$I$28,0,10*ROW('Sanitation Data'!I50))="","",OFFSET('Sanitation Data'!$I$28,0,10*ROW('Sanitation Data'!I50)))</f>
        <v/>
      </c>
      <c r="DK56" s="272" t="str">
        <f ca="true">+IF(OFFSET('Sanitation Data'!$I$29,0,10*ROW('Sanitation Data'!I50))="","",OFFSET('Sanitation Data'!$I$29,0,10*ROW('Sanitation Data'!I50)))</f>
        <v/>
      </c>
      <c r="DL56" s="272" t="str">
        <f ca="true">+IF(OFFSET('Sanitation Data'!$I$30,0,10*ROW('Sanitation Data'!I50))="","",OFFSET('Sanitation Data'!$I$30,0,10*ROW('Sanitation Data'!I50)))</f>
        <v/>
      </c>
      <c r="DM56" s="272" t="str">
        <f ca="true">+IF(OFFSET('Sanitation Data'!$I$31,0,10*ROW('Sanitation Data'!I50))="","",OFFSET('Sanitation Data'!$I$31,0,10*ROW('Sanitation Data'!I50)))</f>
        <v/>
      </c>
      <c r="DN56" s="272" t="str">
        <f ca="true">+IF(OFFSET('Sanitation Data'!$I$32,0,10*ROW('Sanitation Data'!I50))="","",OFFSET('Sanitation Data'!$I$32,0,10*ROW('Sanitation Data'!I50)))</f>
        <v/>
      </c>
      <c r="DO56" s="272" t="str">
        <f ca="true">+IF(OFFSET('Hygiene Data'!$D$11,0,10*ROW('Hygiene Data'!D50))="","",OFFSET('Hygiene Data'!$D$11,0,10*ROW('Hygiene Data'!D50)))</f>
        <v/>
      </c>
      <c r="DP56" s="272" t="str">
        <f ca="true">+IF(OFFSET('Hygiene Data'!$D$12,0,10*ROW('Hygiene Data'!D50))="","",OFFSET('Hygiene Data'!$D$12,0,10*ROW('Hygiene Data'!D50)))</f>
        <v/>
      </c>
      <c r="DQ56" s="272" t="str">
        <f ca="true">+IF(OFFSET('Hygiene Data'!$D$13,0,10*ROW('Hygiene Data'!D50))="","",OFFSET('Hygiene Data'!$D$13,0,10*ROW('Hygiene Data'!D50)))</f>
        <v/>
      </c>
      <c r="DR56" s="272" t="str">
        <f ca="true">+IF(OFFSET('Hygiene Data'!$E$11,0,10*ROW('Hygiene Data'!E50))="","",OFFSET('Hygiene Data'!$E$11,0,10*ROW('Hygiene Data'!E50)))</f>
        <v/>
      </c>
      <c r="DS56" s="272" t="str">
        <f ca="true">+IF(OFFSET('Hygiene Data'!$E$12,0,10*ROW('Hygiene Data'!E50))="","",OFFSET('Hygiene Data'!$E$12,0,10*ROW('Hygiene Data'!E50)))</f>
        <v/>
      </c>
      <c r="DT56" s="272" t="str">
        <f ca="true">+IF(OFFSET('Hygiene Data'!$E$13,0,10*ROW('Hygiene Data'!E50))="","",OFFSET('Hygiene Data'!$E$13,0,10*ROW('Hygiene Data'!E50)))</f>
        <v/>
      </c>
      <c r="DU56" s="272" t="str">
        <f ca="true">+IF(OFFSET('Hygiene Data'!$F$11,0,10*ROW('Hygiene Data'!F50))="","",OFFSET('Hygiene Data'!$F$11,0,10*ROW('Hygiene Data'!F50)))</f>
        <v/>
      </c>
      <c r="DV56" s="272" t="str">
        <f ca="true">+IF(OFFSET('Hygiene Data'!$F$12,0,10*ROW('Hygiene Data'!F50))="","",OFFSET('Hygiene Data'!$F$12,0,10*ROW('Hygiene Data'!F50)))</f>
        <v/>
      </c>
      <c r="DW56" s="272" t="str">
        <f ca="true">+IF(OFFSET('Hygiene Data'!$F$13,0,10*ROW('Hygiene Data'!F50))="","",OFFSET('Hygiene Data'!$F$13,0,10*ROW('Hygiene Data'!F50)))</f>
        <v/>
      </c>
      <c r="DX56" s="272" t="str">
        <f ca="true">+IF(OFFSET('Hygiene Data'!$G$11,0,10*ROW('Hygiene Data'!G50))="","",OFFSET('Hygiene Data'!$G$11,0,10*ROW('Hygiene Data'!G50)))</f>
        <v/>
      </c>
      <c r="DY56" s="272" t="str">
        <f ca="true">+IF(OFFSET('Hygiene Data'!$G$12,0,10*ROW('Hygiene Data'!G50))="","",OFFSET('Hygiene Data'!$G$12,0,10*ROW('Hygiene Data'!G50)))</f>
        <v/>
      </c>
      <c r="DZ56" s="272" t="str">
        <f ca="true">+IF(OFFSET('Hygiene Data'!$G$13,0,10*ROW('Hygiene Data'!G50))="","",OFFSET('Hygiene Data'!$G$13,0,10*ROW('Hygiene Data'!G50)))</f>
        <v/>
      </c>
      <c r="EA56" s="272" t="str">
        <f ca="true">+IF(OFFSET('Hygiene Data'!$H$11,0,10*ROW('Hygiene Data'!H50))="","",OFFSET('Hygiene Data'!$H$11,0,10*ROW('Hygiene Data'!H50)))</f>
        <v/>
      </c>
      <c r="EB56" s="272" t="str">
        <f ca="true">+IF(OFFSET('Hygiene Data'!$H$12,0,10*ROW('Hygiene Data'!H50))="","",OFFSET('Hygiene Data'!$H$12,0,10*ROW('Hygiene Data'!H50)))</f>
        <v/>
      </c>
      <c r="EC56" s="272" t="str">
        <f ca="true">+IF(OFFSET('Hygiene Data'!$H$13,0,10*ROW('Hygiene Data'!H50))="","",OFFSET('Hygiene Data'!$H$13,0,10*ROW('Hygiene Data'!H50)))</f>
        <v/>
      </c>
      <c r="ED56" s="272" t="str">
        <f ca="true">+IF(OFFSET('Hygiene Data'!$I$11,0,10*ROW('Hygiene Data'!I50))="","",OFFSET('Hygiene Data'!$I$11,0,10*ROW('Hygiene Data'!I50)))</f>
        <v/>
      </c>
      <c r="EE56" s="272" t="str">
        <f ca="true">+IF(OFFSET('Hygiene Data'!$I$12,0,10*ROW('Hygiene Data'!I50))="","",OFFSET('Hygiene Data'!$I$12,0,10*ROW('Hygiene Data'!I50)))</f>
        <v/>
      </c>
      <c r="EF56" s="27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2"/>
      <c r="BS57" s="272" t="str">
        <f ca="true">+IF(OFFSET('Water Data'!$D$27,0,10*ROW('Water Data'!D51))="","",OFFSET('Water Data'!$D$27,0,10*ROW('Water Data'!D51)))</f>
        <v/>
      </c>
      <c r="BT57" s="272" t="str">
        <f ca="true">+IF(OFFSET('Water Data'!$D$28,0,10*ROW('Water Data'!D51))="","",OFFSET('Water Data'!$D$28,0,10*ROW('Water Data'!D51)))</f>
        <v/>
      </c>
      <c r="BU57" s="272" t="str">
        <f ca="true">+IF(OFFSET('Water Data'!$D$29,0,10*ROW('Water Data'!D51))="","",OFFSET('Water Data'!$D$29,0,10*ROW('Water Data'!D51)))</f>
        <v/>
      </c>
      <c r="BV57" s="272" t="str">
        <f ca="true">+IF(OFFSET('Water Data'!$E$27,0,10*ROW('Water Data'!E51))="","",OFFSET('Water Data'!$E$27,0,10*ROW('Water Data'!E51)))</f>
        <v/>
      </c>
      <c r="BW57" s="272" t="str">
        <f ca="true">+IF(OFFSET('Water Data'!$E$28,0,10*ROW('Water Data'!E51))="","",OFFSET('Water Data'!$E$28,0,10*ROW('Water Data'!E51)))</f>
        <v/>
      </c>
      <c r="BX57" s="272" t="str">
        <f ca="true">+IF(OFFSET('Water Data'!$E$29,0,10*ROW('Water Data'!E51))="","",OFFSET('Water Data'!$E$29,0,10*ROW('Water Data'!E51)))</f>
        <v/>
      </c>
      <c r="BY57" s="272" t="str">
        <f ca="true">+IF(OFFSET('Water Data'!$F$27,0,10*ROW('Water Data'!F51))="","",OFFSET('Water Data'!$F$27,0,10*ROW('Water Data'!F51)))</f>
        <v/>
      </c>
      <c r="BZ57" s="272" t="str">
        <f ca="true">+IF(OFFSET('Water Data'!$F$28,0,10*ROW('Water Data'!F51))="","",OFFSET('Water Data'!$F$28,0,10*ROW('Water Data'!F51)))</f>
        <v/>
      </c>
      <c r="CA57" s="272" t="str">
        <f ca="true">+IF(OFFSET('Water Data'!$F$29,0,10*ROW('Water Data'!F51))="","",OFFSET('Water Data'!$F$29,0,10*ROW('Water Data'!F51)))</f>
        <v/>
      </c>
      <c r="CB57" s="272" t="str">
        <f ca="true">+IF(OFFSET('Water Data'!$G$27,0,10*ROW('Water Data'!G51))="","",OFFSET('Water Data'!$G$27,0,10*ROW('Water Data'!G51)))</f>
        <v/>
      </c>
      <c r="CC57" s="272" t="str">
        <f ca="true">+IF(OFFSET('Water Data'!$G$28,0,10*ROW('Water Data'!G51))="","",OFFSET('Water Data'!$G$28,0,10*ROW('Water Data'!G51)))</f>
        <v/>
      </c>
      <c r="CD57" s="272" t="str">
        <f ca="true">+IF(OFFSET('Water Data'!$G$29,0,10*ROW('Water Data'!G51))="","",OFFSET('Water Data'!$G$29,0,10*ROW('Water Data'!G51)))</f>
        <v/>
      </c>
      <c r="CE57" s="272" t="str">
        <f ca="true">+IF(OFFSET('Water Data'!$H$27,0,10*ROW('Water Data'!H51))="","",OFFSET('Water Data'!$H$27,0,10*ROW('Water Data'!H51)))</f>
        <v/>
      </c>
      <c r="CF57" s="272" t="str">
        <f ca="true">+IF(OFFSET('Water Data'!$H$28,0,10*ROW('Water Data'!H51))="","",OFFSET('Water Data'!$H$28,0,10*ROW('Water Data'!H51)))</f>
        <v/>
      </c>
      <c r="CG57" s="272" t="str">
        <f ca="true">+IF(OFFSET('Water Data'!$H$29,0,10*ROW('Water Data'!H51))="","",OFFSET('Water Data'!$H$29,0,10*ROW('Water Data'!H51)))</f>
        <v/>
      </c>
      <c r="CH57" s="272" t="str">
        <f ca="true">+IF(OFFSET('Water Data'!$I$27,0,10*ROW('Water Data'!I51))="","",OFFSET('Water Data'!$I$27,0,10*ROW('Water Data'!I51)))</f>
        <v/>
      </c>
      <c r="CI57" s="272" t="str">
        <f ca="true">+IF(OFFSET('Water Data'!$I$28,0,10*ROW('Water Data'!I51))="","",OFFSET('Water Data'!$I$28,0,10*ROW('Water Data'!I51)))</f>
        <v/>
      </c>
      <c r="CJ57" s="272" t="str">
        <f ca="true">+IF(OFFSET('Water Data'!$I$29,0,10*ROW('Water Data'!I51))="","",OFFSET('Water Data'!$I$29,0,10*ROW('Water Data'!I51)))</f>
        <v/>
      </c>
      <c r="CK57" s="272" t="str">
        <f ca="true">+IF(OFFSET('Sanitation Data'!$D$28,0,10*ROW('Sanitation Data'!D51))="","",OFFSET('Sanitation Data'!$D$28,0,10*ROW('Sanitation Data'!D51)))</f>
        <v/>
      </c>
      <c r="CL57" s="272" t="str">
        <f ca="true">+IF(OFFSET('Sanitation Data'!$D$29,0,10*ROW('Sanitation Data'!D51))="","",OFFSET('Sanitation Data'!$D$29,0,10*ROW('Sanitation Data'!D51)))</f>
        <v/>
      </c>
      <c r="CM57" s="272" t="str">
        <f ca="true">+IF(OFFSET('Sanitation Data'!$D$30,0,10*ROW('Sanitation Data'!D51))="","",OFFSET('Sanitation Data'!$D$30,0,10*ROW('Sanitation Data'!D51)))</f>
        <v/>
      </c>
      <c r="CN57" s="272" t="str">
        <f ca="true">+IF(OFFSET('Sanitation Data'!$D$31,0,10*ROW('Sanitation Data'!D51))="","",OFFSET('Sanitation Data'!$D$31,0,10*ROW('Sanitation Data'!D51)))</f>
        <v/>
      </c>
      <c r="CO57" s="272" t="str">
        <f ca="true">+IF(OFFSET('Sanitation Data'!$D$32,0,10*ROW('Sanitation Data'!D51))="","",OFFSET('Sanitation Data'!$D$32,0,10*ROW('Sanitation Data'!D51)))</f>
        <v/>
      </c>
      <c r="CP57" s="272" t="str">
        <f ca="true">+IF(OFFSET('Sanitation Data'!$E$28,0,10*ROW('Sanitation Data'!E51))="","",OFFSET('Sanitation Data'!$E$28,0,10*ROW('Sanitation Data'!E51)))</f>
        <v/>
      </c>
      <c r="CQ57" s="272" t="str">
        <f ca="true">+IF(OFFSET('Sanitation Data'!$E$29,0,10*ROW('Sanitation Data'!E51))="","",OFFSET('Sanitation Data'!$E$29,0,10*ROW('Sanitation Data'!E51)))</f>
        <v/>
      </c>
      <c r="CR57" s="272" t="str">
        <f ca="true">+IF(OFFSET('Sanitation Data'!$E$30,0,10*ROW('Sanitation Data'!E51))="","",OFFSET('Sanitation Data'!$E$30,0,10*ROW('Sanitation Data'!E51)))</f>
        <v/>
      </c>
      <c r="CS57" s="272" t="str">
        <f ca="true">+IF(OFFSET('Sanitation Data'!$E$31,0,10*ROW('Sanitation Data'!E51))="","",OFFSET('Sanitation Data'!$E$31,0,10*ROW('Sanitation Data'!E51)))</f>
        <v/>
      </c>
      <c r="CT57" s="272" t="str">
        <f ca="true">+IF(OFFSET('Sanitation Data'!$E$32,0,10*ROW('Sanitation Data'!E51))="","",OFFSET('Sanitation Data'!$E$32,0,10*ROW('Sanitation Data'!E51)))</f>
        <v/>
      </c>
      <c r="CU57" s="272" t="str">
        <f ca="true">+IF(OFFSET('Sanitation Data'!$F$28,0,10*ROW('Sanitation Data'!F51))="","",OFFSET('Sanitation Data'!$F$28,0,10*ROW('Sanitation Data'!F51)))</f>
        <v/>
      </c>
      <c r="CV57" s="272" t="str">
        <f ca="true">+IF(OFFSET('Sanitation Data'!$F$29,0,10*ROW('Sanitation Data'!F51))="","",OFFSET('Sanitation Data'!$F$29,0,10*ROW('Sanitation Data'!F51)))</f>
        <v/>
      </c>
      <c r="CW57" s="272" t="str">
        <f ca="true">+IF(OFFSET('Sanitation Data'!$F$30,0,10*ROW('Sanitation Data'!F51))="","",OFFSET('Sanitation Data'!$F$30,0,10*ROW('Sanitation Data'!F51)))</f>
        <v/>
      </c>
      <c r="CX57" s="272" t="str">
        <f ca="true">+IF(OFFSET('Sanitation Data'!$F$31,0,10*ROW('Sanitation Data'!F51))="","",OFFSET('Sanitation Data'!$F$31,0,10*ROW('Sanitation Data'!F51)))</f>
        <v/>
      </c>
      <c r="CY57" s="272" t="str">
        <f ca="true">+IF(OFFSET('Sanitation Data'!$F$32,0,10*ROW('Sanitation Data'!F51))="","",OFFSET('Sanitation Data'!$F$32,0,10*ROW('Sanitation Data'!F51)))</f>
        <v/>
      </c>
      <c r="CZ57" s="272" t="str">
        <f ca="true">+IF(OFFSET('Sanitation Data'!$G$28,0,10*ROW('Sanitation Data'!G51))="","",OFFSET('Sanitation Data'!$G$28,0,10*ROW('Sanitation Data'!G51)))</f>
        <v/>
      </c>
      <c r="DA57" s="272" t="str">
        <f ca="true">+IF(OFFSET('Sanitation Data'!$G$29,0,10*ROW('Sanitation Data'!G51))="","",OFFSET('Sanitation Data'!$G$29,0,10*ROW('Sanitation Data'!G51)))</f>
        <v/>
      </c>
      <c r="DB57" s="272" t="str">
        <f ca="true">+IF(OFFSET('Sanitation Data'!$G$30,0,10*ROW('Sanitation Data'!G51))="","",OFFSET('Sanitation Data'!$G$30,0,10*ROW('Sanitation Data'!G51)))</f>
        <v/>
      </c>
      <c r="DC57" s="272" t="str">
        <f ca="true">+IF(OFFSET('Sanitation Data'!$G$31,0,10*ROW('Sanitation Data'!G51))="","",OFFSET('Sanitation Data'!$G$31,0,10*ROW('Sanitation Data'!G51)))</f>
        <v/>
      </c>
      <c r="DD57" s="272" t="str">
        <f ca="true">+IF(OFFSET('Sanitation Data'!$G$32,0,10*ROW('Sanitation Data'!G51))="","",OFFSET('Sanitation Data'!$G$32,0,10*ROW('Sanitation Data'!G51)))</f>
        <v/>
      </c>
      <c r="DE57" s="272" t="str">
        <f ca="true">+IF(OFFSET('Sanitation Data'!$H$28,0,10*ROW('Sanitation Data'!H51))="","",OFFSET('Sanitation Data'!$H$28,0,10*ROW('Sanitation Data'!H51)))</f>
        <v/>
      </c>
      <c r="DF57" s="272" t="str">
        <f ca="true">+IF(OFFSET('Sanitation Data'!$H$29,0,10*ROW('Sanitation Data'!H51))="","",OFFSET('Sanitation Data'!$H$29,0,10*ROW('Sanitation Data'!H51)))</f>
        <v/>
      </c>
      <c r="DG57" s="272" t="str">
        <f ca="true">+IF(OFFSET('Sanitation Data'!$H$30,0,10*ROW('Sanitation Data'!H51))="","",OFFSET('Sanitation Data'!$H$30,0,10*ROW('Sanitation Data'!H51)))</f>
        <v/>
      </c>
      <c r="DH57" s="272" t="str">
        <f ca="true">+IF(OFFSET('Sanitation Data'!$H$31,0,10*ROW('Sanitation Data'!H51))="","",OFFSET('Sanitation Data'!$H$31,0,10*ROW('Sanitation Data'!H51)))</f>
        <v/>
      </c>
      <c r="DI57" s="272" t="str">
        <f ca="true">+IF(OFFSET('Sanitation Data'!$H$32,0,10*ROW('Sanitation Data'!H51))="","",OFFSET('Sanitation Data'!$H$32,0,10*ROW('Sanitation Data'!H51)))</f>
        <v/>
      </c>
      <c r="DJ57" s="272" t="str">
        <f ca="true">+IF(OFFSET('Sanitation Data'!$I$28,0,10*ROW('Sanitation Data'!I51))="","",OFFSET('Sanitation Data'!$I$28,0,10*ROW('Sanitation Data'!I51)))</f>
        <v/>
      </c>
      <c r="DK57" s="272" t="str">
        <f ca="true">+IF(OFFSET('Sanitation Data'!$I$29,0,10*ROW('Sanitation Data'!I51))="","",OFFSET('Sanitation Data'!$I$29,0,10*ROW('Sanitation Data'!I51)))</f>
        <v/>
      </c>
      <c r="DL57" s="272" t="str">
        <f ca="true">+IF(OFFSET('Sanitation Data'!$I$30,0,10*ROW('Sanitation Data'!I51))="","",OFFSET('Sanitation Data'!$I$30,0,10*ROW('Sanitation Data'!I51)))</f>
        <v/>
      </c>
      <c r="DM57" s="272" t="str">
        <f ca="true">+IF(OFFSET('Sanitation Data'!$I$31,0,10*ROW('Sanitation Data'!I51))="","",OFFSET('Sanitation Data'!$I$31,0,10*ROW('Sanitation Data'!I51)))</f>
        <v/>
      </c>
      <c r="DN57" s="272" t="str">
        <f ca="true">+IF(OFFSET('Sanitation Data'!$I$32,0,10*ROW('Sanitation Data'!I51))="","",OFFSET('Sanitation Data'!$I$32,0,10*ROW('Sanitation Data'!I51)))</f>
        <v/>
      </c>
      <c r="DO57" s="272" t="str">
        <f ca="true">+IF(OFFSET('Hygiene Data'!$D$11,0,10*ROW('Hygiene Data'!D51))="","",OFFSET('Hygiene Data'!$D$11,0,10*ROW('Hygiene Data'!D51)))</f>
        <v/>
      </c>
      <c r="DP57" s="272" t="str">
        <f ca="true">+IF(OFFSET('Hygiene Data'!$D$12,0,10*ROW('Hygiene Data'!D51))="","",OFFSET('Hygiene Data'!$D$12,0,10*ROW('Hygiene Data'!D51)))</f>
        <v/>
      </c>
      <c r="DQ57" s="272" t="str">
        <f ca="true">+IF(OFFSET('Hygiene Data'!$D$13,0,10*ROW('Hygiene Data'!D51))="","",OFFSET('Hygiene Data'!$D$13,0,10*ROW('Hygiene Data'!D51)))</f>
        <v/>
      </c>
      <c r="DR57" s="272" t="str">
        <f ca="true">+IF(OFFSET('Hygiene Data'!$E$11,0,10*ROW('Hygiene Data'!E51))="","",OFFSET('Hygiene Data'!$E$11,0,10*ROW('Hygiene Data'!E51)))</f>
        <v/>
      </c>
      <c r="DS57" s="272" t="str">
        <f ca="true">+IF(OFFSET('Hygiene Data'!$E$12,0,10*ROW('Hygiene Data'!E51))="","",OFFSET('Hygiene Data'!$E$12,0,10*ROW('Hygiene Data'!E51)))</f>
        <v/>
      </c>
      <c r="DT57" s="272" t="str">
        <f ca="true">+IF(OFFSET('Hygiene Data'!$E$13,0,10*ROW('Hygiene Data'!E51))="","",OFFSET('Hygiene Data'!$E$13,0,10*ROW('Hygiene Data'!E51)))</f>
        <v/>
      </c>
      <c r="DU57" s="272" t="str">
        <f ca="true">+IF(OFFSET('Hygiene Data'!$F$11,0,10*ROW('Hygiene Data'!F51))="","",OFFSET('Hygiene Data'!$F$11,0,10*ROW('Hygiene Data'!F51)))</f>
        <v/>
      </c>
      <c r="DV57" s="272" t="str">
        <f ca="true">+IF(OFFSET('Hygiene Data'!$F$12,0,10*ROW('Hygiene Data'!F51))="","",OFFSET('Hygiene Data'!$F$12,0,10*ROW('Hygiene Data'!F51)))</f>
        <v/>
      </c>
      <c r="DW57" s="272" t="str">
        <f ca="true">+IF(OFFSET('Hygiene Data'!$F$13,0,10*ROW('Hygiene Data'!F51))="","",OFFSET('Hygiene Data'!$F$13,0,10*ROW('Hygiene Data'!F51)))</f>
        <v/>
      </c>
      <c r="DX57" s="272" t="str">
        <f ca="true">+IF(OFFSET('Hygiene Data'!$G$11,0,10*ROW('Hygiene Data'!G51))="","",OFFSET('Hygiene Data'!$G$11,0,10*ROW('Hygiene Data'!G51)))</f>
        <v/>
      </c>
      <c r="DY57" s="272" t="str">
        <f ca="true">+IF(OFFSET('Hygiene Data'!$G$12,0,10*ROW('Hygiene Data'!G51))="","",OFFSET('Hygiene Data'!$G$12,0,10*ROW('Hygiene Data'!G51)))</f>
        <v/>
      </c>
      <c r="DZ57" s="272" t="str">
        <f ca="true">+IF(OFFSET('Hygiene Data'!$G$13,0,10*ROW('Hygiene Data'!G51))="","",OFFSET('Hygiene Data'!$G$13,0,10*ROW('Hygiene Data'!G51)))</f>
        <v/>
      </c>
      <c r="EA57" s="272" t="str">
        <f ca="true">+IF(OFFSET('Hygiene Data'!$H$11,0,10*ROW('Hygiene Data'!H51))="","",OFFSET('Hygiene Data'!$H$11,0,10*ROW('Hygiene Data'!H51)))</f>
        <v/>
      </c>
      <c r="EB57" s="272" t="str">
        <f ca="true">+IF(OFFSET('Hygiene Data'!$H$12,0,10*ROW('Hygiene Data'!H51))="","",OFFSET('Hygiene Data'!$H$12,0,10*ROW('Hygiene Data'!H51)))</f>
        <v/>
      </c>
      <c r="EC57" s="272" t="str">
        <f ca="true">+IF(OFFSET('Hygiene Data'!$H$13,0,10*ROW('Hygiene Data'!H51))="","",OFFSET('Hygiene Data'!$H$13,0,10*ROW('Hygiene Data'!H51)))</f>
        <v/>
      </c>
      <c r="ED57" s="272" t="str">
        <f ca="true">+IF(OFFSET('Hygiene Data'!$I$11,0,10*ROW('Hygiene Data'!I51))="","",OFFSET('Hygiene Data'!$I$11,0,10*ROW('Hygiene Data'!I51)))</f>
        <v/>
      </c>
      <c r="EE57" s="272" t="str">
        <f ca="true">+IF(OFFSET('Hygiene Data'!$I$12,0,10*ROW('Hygiene Data'!I51))="","",OFFSET('Hygiene Data'!$I$12,0,10*ROW('Hygiene Data'!I51)))</f>
        <v/>
      </c>
      <c r="EF57" s="27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2"/>
      <c r="BS58" s="272" t="str">
        <f ca="true">+IF(OFFSET('Water Data'!$D$27,0,10*ROW('Water Data'!D52))="","",OFFSET('Water Data'!$D$27,0,10*ROW('Water Data'!D52)))</f>
        <v/>
      </c>
      <c r="BT58" s="272" t="str">
        <f ca="true">+IF(OFFSET('Water Data'!$D$28,0,10*ROW('Water Data'!D52))="","",OFFSET('Water Data'!$D$28,0,10*ROW('Water Data'!D52)))</f>
        <v/>
      </c>
      <c r="BU58" s="272" t="str">
        <f ca="true">+IF(OFFSET('Water Data'!$D$29,0,10*ROW('Water Data'!D52))="","",OFFSET('Water Data'!$D$29,0,10*ROW('Water Data'!D52)))</f>
        <v/>
      </c>
      <c r="BV58" s="272" t="str">
        <f ca="true">+IF(OFFSET('Water Data'!$E$27,0,10*ROW('Water Data'!E52))="","",OFFSET('Water Data'!$E$27,0,10*ROW('Water Data'!E52)))</f>
        <v/>
      </c>
      <c r="BW58" s="272" t="str">
        <f ca="true">+IF(OFFSET('Water Data'!$E$28,0,10*ROW('Water Data'!E52))="","",OFFSET('Water Data'!$E$28,0,10*ROW('Water Data'!E52)))</f>
        <v/>
      </c>
      <c r="BX58" s="272" t="str">
        <f ca="true">+IF(OFFSET('Water Data'!$E$29,0,10*ROW('Water Data'!E52))="","",OFFSET('Water Data'!$E$29,0,10*ROW('Water Data'!E52)))</f>
        <v/>
      </c>
      <c r="BY58" s="272" t="str">
        <f ca="true">+IF(OFFSET('Water Data'!$F$27,0,10*ROW('Water Data'!F52))="","",OFFSET('Water Data'!$F$27,0,10*ROW('Water Data'!F52)))</f>
        <v/>
      </c>
      <c r="BZ58" s="272" t="str">
        <f ca="true">+IF(OFFSET('Water Data'!$F$28,0,10*ROW('Water Data'!F52))="","",OFFSET('Water Data'!$F$28,0,10*ROW('Water Data'!F52)))</f>
        <v/>
      </c>
      <c r="CA58" s="272" t="str">
        <f ca="true">+IF(OFFSET('Water Data'!$F$29,0,10*ROW('Water Data'!F52))="","",OFFSET('Water Data'!$F$29,0,10*ROW('Water Data'!F52)))</f>
        <v/>
      </c>
      <c r="CB58" s="272" t="str">
        <f ca="true">+IF(OFFSET('Water Data'!$G$27,0,10*ROW('Water Data'!G52))="","",OFFSET('Water Data'!$G$27,0,10*ROW('Water Data'!G52)))</f>
        <v/>
      </c>
      <c r="CC58" s="272" t="str">
        <f ca="true">+IF(OFFSET('Water Data'!$G$28,0,10*ROW('Water Data'!G52))="","",OFFSET('Water Data'!$G$28,0,10*ROW('Water Data'!G52)))</f>
        <v/>
      </c>
      <c r="CD58" s="272" t="str">
        <f ca="true">+IF(OFFSET('Water Data'!$G$29,0,10*ROW('Water Data'!G52))="","",OFFSET('Water Data'!$G$29,0,10*ROW('Water Data'!G52)))</f>
        <v/>
      </c>
      <c r="CE58" s="272" t="str">
        <f ca="true">+IF(OFFSET('Water Data'!$H$27,0,10*ROW('Water Data'!H52))="","",OFFSET('Water Data'!$H$27,0,10*ROW('Water Data'!H52)))</f>
        <v/>
      </c>
      <c r="CF58" s="272" t="str">
        <f ca="true">+IF(OFFSET('Water Data'!$H$28,0,10*ROW('Water Data'!H52))="","",OFFSET('Water Data'!$H$28,0,10*ROW('Water Data'!H52)))</f>
        <v/>
      </c>
      <c r="CG58" s="272" t="str">
        <f ca="true">+IF(OFFSET('Water Data'!$H$29,0,10*ROW('Water Data'!H52))="","",OFFSET('Water Data'!$H$29,0,10*ROW('Water Data'!H52)))</f>
        <v/>
      </c>
      <c r="CH58" s="272" t="str">
        <f ca="true">+IF(OFFSET('Water Data'!$I$27,0,10*ROW('Water Data'!I52))="","",OFFSET('Water Data'!$I$27,0,10*ROW('Water Data'!I52)))</f>
        <v/>
      </c>
      <c r="CI58" s="272" t="str">
        <f ca="true">+IF(OFFSET('Water Data'!$I$28,0,10*ROW('Water Data'!I52))="","",OFFSET('Water Data'!$I$28,0,10*ROW('Water Data'!I52)))</f>
        <v/>
      </c>
      <c r="CJ58" s="272" t="str">
        <f ca="true">+IF(OFFSET('Water Data'!$I$29,0,10*ROW('Water Data'!I52))="","",OFFSET('Water Data'!$I$29,0,10*ROW('Water Data'!I52)))</f>
        <v/>
      </c>
      <c r="CK58" s="272" t="str">
        <f ca="true">+IF(OFFSET('Sanitation Data'!$D$28,0,10*ROW('Sanitation Data'!D52))="","",OFFSET('Sanitation Data'!$D$28,0,10*ROW('Sanitation Data'!D52)))</f>
        <v/>
      </c>
      <c r="CL58" s="272" t="str">
        <f ca="true">+IF(OFFSET('Sanitation Data'!$D$29,0,10*ROW('Sanitation Data'!D52))="","",OFFSET('Sanitation Data'!$D$29,0,10*ROW('Sanitation Data'!D52)))</f>
        <v/>
      </c>
      <c r="CM58" s="272" t="str">
        <f ca="true">+IF(OFFSET('Sanitation Data'!$D$30,0,10*ROW('Sanitation Data'!D52))="","",OFFSET('Sanitation Data'!$D$30,0,10*ROW('Sanitation Data'!D52)))</f>
        <v/>
      </c>
      <c r="CN58" s="272" t="str">
        <f ca="true">+IF(OFFSET('Sanitation Data'!$D$31,0,10*ROW('Sanitation Data'!D52))="","",OFFSET('Sanitation Data'!$D$31,0,10*ROW('Sanitation Data'!D52)))</f>
        <v/>
      </c>
      <c r="CO58" s="272" t="str">
        <f ca="true">+IF(OFFSET('Sanitation Data'!$D$32,0,10*ROW('Sanitation Data'!D52))="","",OFFSET('Sanitation Data'!$D$32,0,10*ROW('Sanitation Data'!D52)))</f>
        <v/>
      </c>
      <c r="CP58" s="272" t="str">
        <f ca="true">+IF(OFFSET('Sanitation Data'!$E$28,0,10*ROW('Sanitation Data'!E52))="","",OFFSET('Sanitation Data'!$E$28,0,10*ROW('Sanitation Data'!E52)))</f>
        <v/>
      </c>
      <c r="CQ58" s="272" t="str">
        <f ca="true">+IF(OFFSET('Sanitation Data'!$E$29,0,10*ROW('Sanitation Data'!E52))="","",OFFSET('Sanitation Data'!$E$29,0,10*ROW('Sanitation Data'!E52)))</f>
        <v/>
      </c>
      <c r="CR58" s="272" t="str">
        <f ca="true">+IF(OFFSET('Sanitation Data'!$E$30,0,10*ROW('Sanitation Data'!E52))="","",OFFSET('Sanitation Data'!$E$30,0,10*ROW('Sanitation Data'!E52)))</f>
        <v/>
      </c>
      <c r="CS58" s="272" t="str">
        <f ca="true">+IF(OFFSET('Sanitation Data'!$E$31,0,10*ROW('Sanitation Data'!E52))="","",OFFSET('Sanitation Data'!$E$31,0,10*ROW('Sanitation Data'!E52)))</f>
        <v/>
      </c>
      <c r="CT58" s="272" t="str">
        <f ca="true">+IF(OFFSET('Sanitation Data'!$E$32,0,10*ROW('Sanitation Data'!E52))="","",OFFSET('Sanitation Data'!$E$32,0,10*ROW('Sanitation Data'!E52)))</f>
        <v/>
      </c>
      <c r="CU58" s="272" t="str">
        <f ca="true">+IF(OFFSET('Sanitation Data'!$F$28,0,10*ROW('Sanitation Data'!F52))="","",OFFSET('Sanitation Data'!$F$28,0,10*ROW('Sanitation Data'!F52)))</f>
        <v/>
      </c>
      <c r="CV58" s="272" t="str">
        <f ca="true">+IF(OFFSET('Sanitation Data'!$F$29,0,10*ROW('Sanitation Data'!F52))="","",OFFSET('Sanitation Data'!$F$29,0,10*ROW('Sanitation Data'!F52)))</f>
        <v/>
      </c>
      <c r="CW58" s="272" t="str">
        <f ca="true">+IF(OFFSET('Sanitation Data'!$F$30,0,10*ROW('Sanitation Data'!F52))="","",OFFSET('Sanitation Data'!$F$30,0,10*ROW('Sanitation Data'!F52)))</f>
        <v/>
      </c>
      <c r="CX58" s="272" t="str">
        <f ca="true">+IF(OFFSET('Sanitation Data'!$F$31,0,10*ROW('Sanitation Data'!F52))="","",OFFSET('Sanitation Data'!$F$31,0,10*ROW('Sanitation Data'!F52)))</f>
        <v/>
      </c>
      <c r="CY58" s="272" t="str">
        <f ca="true">+IF(OFFSET('Sanitation Data'!$F$32,0,10*ROW('Sanitation Data'!F52))="","",OFFSET('Sanitation Data'!$F$32,0,10*ROW('Sanitation Data'!F52)))</f>
        <v/>
      </c>
      <c r="CZ58" s="272" t="str">
        <f ca="true">+IF(OFFSET('Sanitation Data'!$G$28,0,10*ROW('Sanitation Data'!G52))="","",OFFSET('Sanitation Data'!$G$28,0,10*ROW('Sanitation Data'!G52)))</f>
        <v/>
      </c>
      <c r="DA58" s="272" t="str">
        <f ca="true">+IF(OFFSET('Sanitation Data'!$G$29,0,10*ROW('Sanitation Data'!G52))="","",OFFSET('Sanitation Data'!$G$29,0,10*ROW('Sanitation Data'!G52)))</f>
        <v/>
      </c>
      <c r="DB58" s="272" t="str">
        <f ca="true">+IF(OFFSET('Sanitation Data'!$G$30,0,10*ROW('Sanitation Data'!G52))="","",OFFSET('Sanitation Data'!$G$30,0,10*ROW('Sanitation Data'!G52)))</f>
        <v/>
      </c>
      <c r="DC58" s="272" t="str">
        <f ca="true">+IF(OFFSET('Sanitation Data'!$G$31,0,10*ROW('Sanitation Data'!G52))="","",OFFSET('Sanitation Data'!$G$31,0,10*ROW('Sanitation Data'!G52)))</f>
        <v/>
      </c>
      <c r="DD58" s="272" t="str">
        <f ca="true">+IF(OFFSET('Sanitation Data'!$G$32,0,10*ROW('Sanitation Data'!G52))="","",OFFSET('Sanitation Data'!$G$32,0,10*ROW('Sanitation Data'!G52)))</f>
        <v/>
      </c>
      <c r="DE58" s="272" t="str">
        <f ca="true">+IF(OFFSET('Sanitation Data'!$H$28,0,10*ROW('Sanitation Data'!H52))="","",OFFSET('Sanitation Data'!$H$28,0,10*ROW('Sanitation Data'!H52)))</f>
        <v/>
      </c>
      <c r="DF58" s="272" t="str">
        <f ca="true">+IF(OFFSET('Sanitation Data'!$H$29,0,10*ROW('Sanitation Data'!H52))="","",OFFSET('Sanitation Data'!$H$29,0,10*ROW('Sanitation Data'!H52)))</f>
        <v/>
      </c>
      <c r="DG58" s="272" t="str">
        <f ca="true">+IF(OFFSET('Sanitation Data'!$H$30,0,10*ROW('Sanitation Data'!H52))="","",OFFSET('Sanitation Data'!$H$30,0,10*ROW('Sanitation Data'!H52)))</f>
        <v/>
      </c>
      <c r="DH58" s="272" t="str">
        <f ca="true">+IF(OFFSET('Sanitation Data'!$H$31,0,10*ROW('Sanitation Data'!H52))="","",OFFSET('Sanitation Data'!$H$31,0,10*ROW('Sanitation Data'!H52)))</f>
        <v/>
      </c>
      <c r="DI58" s="272" t="str">
        <f ca="true">+IF(OFFSET('Sanitation Data'!$H$32,0,10*ROW('Sanitation Data'!H52))="","",OFFSET('Sanitation Data'!$H$32,0,10*ROW('Sanitation Data'!H52)))</f>
        <v/>
      </c>
      <c r="DJ58" s="272" t="str">
        <f ca="true">+IF(OFFSET('Sanitation Data'!$I$28,0,10*ROW('Sanitation Data'!I52))="","",OFFSET('Sanitation Data'!$I$28,0,10*ROW('Sanitation Data'!I52)))</f>
        <v/>
      </c>
      <c r="DK58" s="272" t="str">
        <f ca="true">+IF(OFFSET('Sanitation Data'!$I$29,0,10*ROW('Sanitation Data'!I52))="","",OFFSET('Sanitation Data'!$I$29,0,10*ROW('Sanitation Data'!I52)))</f>
        <v/>
      </c>
      <c r="DL58" s="272" t="str">
        <f ca="true">+IF(OFFSET('Sanitation Data'!$I$30,0,10*ROW('Sanitation Data'!I52))="","",OFFSET('Sanitation Data'!$I$30,0,10*ROW('Sanitation Data'!I52)))</f>
        <v/>
      </c>
      <c r="DM58" s="272" t="str">
        <f ca="true">+IF(OFFSET('Sanitation Data'!$I$31,0,10*ROW('Sanitation Data'!I52))="","",OFFSET('Sanitation Data'!$I$31,0,10*ROW('Sanitation Data'!I52)))</f>
        <v/>
      </c>
      <c r="DN58" s="272" t="str">
        <f ca="true">+IF(OFFSET('Sanitation Data'!$I$32,0,10*ROW('Sanitation Data'!I52))="","",OFFSET('Sanitation Data'!$I$32,0,10*ROW('Sanitation Data'!I52)))</f>
        <v/>
      </c>
      <c r="DO58" s="272" t="str">
        <f ca="true">+IF(OFFSET('Hygiene Data'!$D$11,0,10*ROW('Hygiene Data'!D52))="","",OFFSET('Hygiene Data'!$D$11,0,10*ROW('Hygiene Data'!D52)))</f>
        <v/>
      </c>
      <c r="DP58" s="272" t="str">
        <f ca="true">+IF(OFFSET('Hygiene Data'!$D$12,0,10*ROW('Hygiene Data'!D52))="","",OFFSET('Hygiene Data'!$D$12,0,10*ROW('Hygiene Data'!D52)))</f>
        <v/>
      </c>
      <c r="DQ58" s="272" t="str">
        <f ca="true">+IF(OFFSET('Hygiene Data'!$D$13,0,10*ROW('Hygiene Data'!D52))="","",OFFSET('Hygiene Data'!$D$13,0,10*ROW('Hygiene Data'!D52)))</f>
        <v/>
      </c>
      <c r="DR58" s="272" t="str">
        <f ca="true">+IF(OFFSET('Hygiene Data'!$E$11,0,10*ROW('Hygiene Data'!E52))="","",OFFSET('Hygiene Data'!$E$11,0,10*ROW('Hygiene Data'!E52)))</f>
        <v/>
      </c>
      <c r="DS58" s="272" t="str">
        <f ca="true">+IF(OFFSET('Hygiene Data'!$E$12,0,10*ROW('Hygiene Data'!E52))="","",OFFSET('Hygiene Data'!$E$12,0,10*ROW('Hygiene Data'!E52)))</f>
        <v/>
      </c>
      <c r="DT58" s="272" t="str">
        <f ca="true">+IF(OFFSET('Hygiene Data'!$E$13,0,10*ROW('Hygiene Data'!E52))="","",OFFSET('Hygiene Data'!$E$13,0,10*ROW('Hygiene Data'!E52)))</f>
        <v/>
      </c>
      <c r="DU58" s="272" t="str">
        <f ca="true">+IF(OFFSET('Hygiene Data'!$F$11,0,10*ROW('Hygiene Data'!F52))="","",OFFSET('Hygiene Data'!$F$11,0,10*ROW('Hygiene Data'!F52)))</f>
        <v/>
      </c>
      <c r="DV58" s="272" t="str">
        <f ca="true">+IF(OFFSET('Hygiene Data'!$F$12,0,10*ROW('Hygiene Data'!F52))="","",OFFSET('Hygiene Data'!$F$12,0,10*ROW('Hygiene Data'!F52)))</f>
        <v/>
      </c>
      <c r="DW58" s="272" t="str">
        <f ca="true">+IF(OFFSET('Hygiene Data'!$F$13,0,10*ROW('Hygiene Data'!F52))="","",OFFSET('Hygiene Data'!$F$13,0,10*ROW('Hygiene Data'!F52)))</f>
        <v/>
      </c>
      <c r="DX58" s="272" t="str">
        <f ca="true">+IF(OFFSET('Hygiene Data'!$G$11,0,10*ROW('Hygiene Data'!G52))="","",OFFSET('Hygiene Data'!$G$11,0,10*ROW('Hygiene Data'!G52)))</f>
        <v/>
      </c>
      <c r="DY58" s="272" t="str">
        <f ca="true">+IF(OFFSET('Hygiene Data'!$G$12,0,10*ROW('Hygiene Data'!G52))="","",OFFSET('Hygiene Data'!$G$12,0,10*ROW('Hygiene Data'!G52)))</f>
        <v/>
      </c>
      <c r="DZ58" s="272" t="str">
        <f ca="true">+IF(OFFSET('Hygiene Data'!$G$13,0,10*ROW('Hygiene Data'!G52))="","",OFFSET('Hygiene Data'!$G$13,0,10*ROW('Hygiene Data'!G52)))</f>
        <v/>
      </c>
      <c r="EA58" s="272" t="str">
        <f ca="true">+IF(OFFSET('Hygiene Data'!$H$11,0,10*ROW('Hygiene Data'!H52))="","",OFFSET('Hygiene Data'!$H$11,0,10*ROW('Hygiene Data'!H52)))</f>
        <v/>
      </c>
      <c r="EB58" s="272" t="str">
        <f ca="true">+IF(OFFSET('Hygiene Data'!$H$12,0,10*ROW('Hygiene Data'!H52))="","",OFFSET('Hygiene Data'!$H$12,0,10*ROW('Hygiene Data'!H52)))</f>
        <v/>
      </c>
      <c r="EC58" s="272" t="str">
        <f ca="true">+IF(OFFSET('Hygiene Data'!$H$13,0,10*ROW('Hygiene Data'!H52))="","",OFFSET('Hygiene Data'!$H$13,0,10*ROW('Hygiene Data'!H52)))</f>
        <v/>
      </c>
      <c r="ED58" s="272" t="str">
        <f ca="true">+IF(OFFSET('Hygiene Data'!$I$11,0,10*ROW('Hygiene Data'!I52))="","",OFFSET('Hygiene Data'!$I$11,0,10*ROW('Hygiene Data'!I52)))</f>
        <v/>
      </c>
      <c r="EE58" s="272" t="str">
        <f ca="true">+IF(OFFSET('Hygiene Data'!$I$12,0,10*ROW('Hygiene Data'!I52))="","",OFFSET('Hygiene Data'!$I$12,0,10*ROW('Hygiene Data'!I52)))</f>
        <v/>
      </c>
      <c r="EF58" s="27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2"/>
      <c r="BS59" s="272" t="str">
        <f ca="true">+IF(OFFSET('Water Data'!$D$27,0,10*ROW('Water Data'!D53))="","",OFFSET('Water Data'!$D$27,0,10*ROW('Water Data'!D53)))</f>
        <v/>
      </c>
      <c r="BT59" s="272" t="str">
        <f ca="true">+IF(OFFSET('Water Data'!$D$28,0,10*ROW('Water Data'!D53))="","",OFFSET('Water Data'!$D$28,0,10*ROW('Water Data'!D53)))</f>
        <v/>
      </c>
      <c r="BU59" s="272" t="str">
        <f ca="true">+IF(OFFSET('Water Data'!$D$29,0,10*ROW('Water Data'!D53))="","",OFFSET('Water Data'!$D$29,0,10*ROW('Water Data'!D53)))</f>
        <v/>
      </c>
      <c r="BV59" s="272" t="str">
        <f ca="true">+IF(OFFSET('Water Data'!$E$27,0,10*ROW('Water Data'!E53))="","",OFFSET('Water Data'!$E$27,0,10*ROW('Water Data'!E53)))</f>
        <v/>
      </c>
      <c r="BW59" s="272" t="str">
        <f ca="true">+IF(OFFSET('Water Data'!$E$28,0,10*ROW('Water Data'!E53))="","",OFFSET('Water Data'!$E$28,0,10*ROW('Water Data'!E53)))</f>
        <v/>
      </c>
      <c r="BX59" s="272" t="str">
        <f ca="true">+IF(OFFSET('Water Data'!$E$29,0,10*ROW('Water Data'!E53))="","",OFFSET('Water Data'!$E$29,0,10*ROW('Water Data'!E53)))</f>
        <v/>
      </c>
      <c r="BY59" s="272" t="str">
        <f ca="true">+IF(OFFSET('Water Data'!$F$27,0,10*ROW('Water Data'!F53))="","",OFFSET('Water Data'!$F$27,0,10*ROW('Water Data'!F53)))</f>
        <v/>
      </c>
      <c r="BZ59" s="272" t="str">
        <f ca="true">+IF(OFFSET('Water Data'!$F$28,0,10*ROW('Water Data'!F53))="","",OFFSET('Water Data'!$F$28,0,10*ROW('Water Data'!F53)))</f>
        <v/>
      </c>
      <c r="CA59" s="272" t="str">
        <f ca="true">+IF(OFFSET('Water Data'!$F$29,0,10*ROW('Water Data'!F53))="","",OFFSET('Water Data'!$F$29,0,10*ROW('Water Data'!F53)))</f>
        <v/>
      </c>
      <c r="CB59" s="272" t="str">
        <f ca="true">+IF(OFFSET('Water Data'!$G$27,0,10*ROW('Water Data'!G53))="","",OFFSET('Water Data'!$G$27,0,10*ROW('Water Data'!G53)))</f>
        <v/>
      </c>
      <c r="CC59" s="272" t="str">
        <f ca="true">+IF(OFFSET('Water Data'!$G$28,0,10*ROW('Water Data'!G53))="","",OFFSET('Water Data'!$G$28,0,10*ROW('Water Data'!G53)))</f>
        <v/>
      </c>
      <c r="CD59" s="272" t="str">
        <f ca="true">+IF(OFFSET('Water Data'!$G$29,0,10*ROW('Water Data'!G53))="","",OFFSET('Water Data'!$G$29,0,10*ROW('Water Data'!G53)))</f>
        <v/>
      </c>
      <c r="CE59" s="272" t="str">
        <f ca="true">+IF(OFFSET('Water Data'!$H$27,0,10*ROW('Water Data'!H53))="","",OFFSET('Water Data'!$H$27,0,10*ROW('Water Data'!H53)))</f>
        <v/>
      </c>
      <c r="CF59" s="272" t="str">
        <f ca="true">+IF(OFFSET('Water Data'!$H$28,0,10*ROW('Water Data'!H53))="","",OFFSET('Water Data'!$H$28,0,10*ROW('Water Data'!H53)))</f>
        <v/>
      </c>
      <c r="CG59" s="272" t="str">
        <f ca="true">+IF(OFFSET('Water Data'!$H$29,0,10*ROW('Water Data'!H53))="","",OFFSET('Water Data'!$H$29,0,10*ROW('Water Data'!H53)))</f>
        <v/>
      </c>
      <c r="CH59" s="272" t="str">
        <f ca="true">+IF(OFFSET('Water Data'!$I$27,0,10*ROW('Water Data'!I53))="","",OFFSET('Water Data'!$I$27,0,10*ROW('Water Data'!I53)))</f>
        <v/>
      </c>
      <c r="CI59" s="272" t="str">
        <f ca="true">+IF(OFFSET('Water Data'!$I$28,0,10*ROW('Water Data'!I53))="","",OFFSET('Water Data'!$I$28,0,10*ROW('Water Data'!I53)))</f>
        <v/>
      </c>
      <c r="CJ59" s="272" t="str">
        <f ca="true">+IF(OFFSET('Water Data'!$I$29,0,10*ROW('Water Data'!I53))="","",OFFSET('Water Data'!$I$29,0,10*ROW('Water Data'!I53)))</f>
        <v/>
      </c>
      <c r="CK59" s="272" t="str">
        <f ca="true">+IF(OFFSET('Sanitation Data'!$D$28,0,10*ROW('Sanitation Data'!D53))="","",OFFSET('Sanitation Data'!$D$28,0,10*ROW('Sanitation Data'!D53)))</f>
        <v/>
      </c>
      <c r="CL59" s="272" t="str">
        <f ca="true">+IF(OFFSET('Sanitation Data'!$D$29,0,10*ROW('Sanitation Data'!D53))="","",OFFSET('Sanitation Data'!$D$29,0,10*ROW('Sanitation Data'!D53)))</f>
        <v/>
      </c>
      <c r="CM59" s="272" t="str">
        <f ca="true">+IF(OFFSET('Sanitation Data'!$D$30,0,10*ROW('Sanitation Data'!D53))="","",OFFSET('Sanitation Data'!$D$30,0,10*ROW('Sanitation Data'!D53)))</f>
        <v/>
      </c>
      <c r="CN59" s="272" t="str">
        <f ca="true">+IF(OFFSET('Sanitation Data'!$D$31,0,10*ROW('Sanitation Data'!D53))="","",OFFSET('Sanitation Data'!$D$31,0,10*ROW('Sanitation Data'!D53)))</f>
        <v/>
      </c>
      <c r="CO59" s="272" t="str">
        <f ca="true">+IF(OFFSET('Sanitation Data'!$D$32,0,10*ROW('Sanitation Data'!D53))="","",OFFSET('Sanitation Data'!$D$32,0,10*ROW('Sanitation Data'!D53)))</f>
        <v/>
      </c>
      <c r="CP59" s="272" t="str">
        <f ca="true">+IF(OFFSET('Sanitation Data'!$E$28,0,10*ROW('Sanitation Data'!E53))="","",OFFSET('Sanitation Data'!$E$28,0,10*ROW('Sanitation Data'!E53)))</f>
        <v/>
      </c>
      <c r="CQ59" s="272" t="str">
        <f ca="true">+IF(OFFSET('Sanitation Data'!$E$29,0,10*ROW('Sanitation Data'!E53))="","",OFFSET('Sanitation Data'!$E$29,0,10*ROW('Sanitation Data'!E53)))</f>
        <v/>
      </c>
      <c r="CR59" s="272" t="str">
        <f ca="true">+IF(OFFSET('Sanitation Data'!$E$30,0,10*ROW('Sanitation Data'!E53))="","",OFFSET('Sanitation Data'!$E$30,0,10*ROW('Sanitation Data'!E53)))</f>
        <v/>
      </c>
      <c r="CS59" s="272" t="str">
        <f ca="true">+IF(OFFSET('Sanitation Data'!$E$31,0,10*ROW('Sanitation Data'!E53))="","",OFFSET('Sanitation Data'!$E$31,0,10*ROW('Sanitation Data'!E53)))</f>
        <v/>
      </c>
      <c r="CT59" s="272" t="str">
        <f ca="true">+IF(OFFSET('Sanitation Data'!$E$32,0,10*ROW('Sanitation Data'!E53))="","",OFFSET('Sanitation Data'!$E$32,0,10*ROW('Sanitation Data'!E53)))</f>
        <v/>
      </c>
      <c r="CU59" s="272" t="str">
        <f ca="true">+IF(OFFSET('Sanitation Data'!$F$28,0,10*ROW('Sanitation Data'!F53))="","",OFFSET('Sanitation Data'!$F$28,0,10*ROW('Sanitation Data'!F53)))</f>
        <v/>
      </c>
      <c r="CV59" s="272" t="str">
        <f ca="true">+IF(OFFSET('Sanitation Data'!$F$29,0,10*ROW('Sanitation Data'!F53))="","",OFFSET('Sanitation Data'!$F$29,0,10*ROW('Sanitation Data'!F53)))</f>
        <v/>
      </c>
      <c r="CW59" s="272" t="str">
        <f ca="true">+IF(OFFSET('Sanitation Data'!$F$30,0,10*ROW('Sanitation Data'!F53))="","",OFFSET('Sanitation Data'!$F$30,0,10*ROW('Sanitation Data'!F53)))</f>
        <v/>
      </c>
      <c r="CX59" s="272" t="str">
        <f ca="true">+IF(OFFSET('Sanitation Data'!$F$31,0,10*ROW('Sanitation Data'!F53))="","",OFFSET('Sanitation Data'!$F$31,0,10*ROW('Sanitation Data'!F53)))</f>
        <v/>
      </c>
      <c r="CY59" s="272" t="str">
        <f ca="true">+IF(OFFSET('Sanitation Data'!$F$32,0,10*ROW('Sanitation Data'!F53))="","",OFFSET('Sanitation Data'!$F$32,0,10*ROW('Sanitation Data'!F53)))</f>
        <v/>
      </c>
      <c r="CZ59" s="272" t="str">
        <f ca="true">+IF(OFFSET('Sanitation Data'!$G$28,0,10*ROW('Sanitation Data'!G53))="","",OFFSET('Sanitation Data'!$G$28,0,10*ROW('Sanitation Data'!G53)))</f>
        <v/>
      </c>
      <c r="DA59" s="272" t="str">
        <f ca="true">+IF(OFFSET('Sanitation Data'!$G$29,0,10*ROW('Sanitation Data'!G53))="","",OFFSET('Sanitation Data'!$G$29,0,10*ROW('Sanitation Data'!G53)))</f>
        <v/>
      </c>
      <c r="DB59" s="272" t="str">
        <f ca="true">+IF(OFFSET('Sanitation Data'!$G$30,0,10*ROW('Sanitation Data'!G53))="","",OFFSET('Sanitation Data'!$G$30,0,10*ROW('Sanitation Data'!G53)))</f>
        <v/>
      </c>
      <c r="DC59" s="272" t="str">
        <f ca="true">+IF(OFFSET('Sanitation Data'!$G$31,0,10*ROW('Sanitation Data'!G53))="","",OFFSET('Sanitation Data'!$G$31,0,10*ROW('Sanitation Data'!G53)))</f>
        <v/>
      </c>
      <c r="DD59" s="272" t="str">
        <f ca="true">+IF(OFFSET('Sanitation Data'!$G$32,0,10*ROW('Sanitation Data'!G53))="","",OFFSET('Sanitation Data'!$G$32,0,10*ROW('Sanitation Data'!G53)))</f>
        <v/>
      </c>
      <c r="DE59" s="272" t="str">
        <f ca="true">+IF(OFFSET('Sanitation Data'!$H$28,0,10*ROW('Sanitation Data'!H53))="","",OFFSET('Sanitation Data'!$H$28,0,10*ROW('Sanitation Data'!H53)))</f>
        <v/>
      </c>
      <c r="DF59" s="272" t="str">
        <f ca="true">+IF(OFFSET('Sanitation Data'!$H$29,0,10*ROW('Sanitation Data'!H53))="","",OFFSET('Sanitation Data'!$H$29,0,10*ROW('Sanitation Data'!H53)))</f>
        <v/>
      </c>
      <c r="DG59" s="272" t="str">
        <f ca="true">+IF(OFFSET('Sanitation Data'!$H$30,0,10*ROW('Sanitation Data'!H53))="","",OFFSET('Sanitation Data'!$H$30,0,10*ROW('Sanitation Data'!H53)))</f>
        <v/>
      </c>
      <c r="DH59" s="272" t="str">
        <f ca="true">+IF(OFFSET('Sanitation Data'!$H$31,0,10*ROW('Sanitation Data'!H53))="","",OFFSET('Sanitation Data'!$H$31,0,10*ROW('Sanitation Data'!H53)))</f>
        <v/>
      </c>
      <c r="DI59" s="272" t="str">
        <f ca="true">+IF(OFFSET('Sanitation Data'!$H$32,0,10*ROW('Sanitation Data'!H53))="","",OFFSET('Sanitation Data'!$H$32,0,10*ROW('Sanitation Data'!H53)))</f>
        <v/>
      </c>
      <c r="DJ59" s="272" t="str">
        <f ca="true">+IF(OFFSET('Sanitation Data'!$I$28,0,10*ROW('Sanitation Data'!I53))="","",OFFSET('Sanitation Data'!$I$28,0,10*ROW('Sanitation Data'!I53)))</f>
        <v/>
      </c>
      <c r="DK59" s="272" t="str">
        <f ca="true">+IF(OFFSET('Sanitation Data'!$I$29,0,10*ROW('Sanitation Data'!I53))="","",OFFSET('Sanitation Data'!$I$29,0,10*ROW('Sanitation Data'!I53)))</f>
        <v/>
      </c>
      <c r="DL59" s="272" t="str">
        <f ca="true">+IF(OFFSET('Sanitation Data'!$I$30,0,10*ROW('Sanitation Data'!I53))="","",OFFSET('Sanitation Data'!$I$30,0,10*ROW('Sanitation Data'!I53)))</f>
        <v/>
      </c>
      <c r="DM59" s="272" t="str">
        <f ca="true">+IF(OFFSET('Sanitation Data'!$I$31,0,10*ROW('Sanitation Data'!I53))="","",OFFSET('Sanitation Data'!$I$31,0,10*ROW('Sanitation Data'!I53)))</f>
        <v/>
      </c>
      <c r="DN59" s="272" t="str">
        <f ca="true">+IF(OFFSET('Sanitation Data'!$I$32,0,10*ROW('Sanitation Data'!I53))="","",OFFSET('Sanitation Data'!$I$32,0,10*ROW('Sanitation Data'!I53)))</f>
        <v/>
      </c>
      <c r="DO59" s="272" t="str">
        <f ca="true">+IF(OFFSET('Hygiene Data'!$D$11,0,10*ROW('Hygiene Data'!D53))="","",OFFSET('Hygiene Data'!$D$11,0,10*ROW('Hygiene Data'!D53)))</f>
        <v/>
      </c>
      <c r="DP59" s="272" t="str">
        <f ca="true">+IF(OFFSET('Hygiene Data'!$D$12,0,10*ROW('Hygiene Data'!D53))="","",OFFSET('Hygiene Data'!$D$12,0,10*ROW('Hygiene Data'!D53)))</f>
        <v/>
      </c>
      <c r="DQ59" s="272" t="str">
        <f ca="true">+IF(OFFSET('Hygiene Data'!$D$13,0,10*ROW('Hygiene Data'!D53))="","",OFFSET('Hygiene Data'!$D$13,0,10*ROW('Hygiene Data'!D53)))</f>
        <v/>
      </c>
      <c r="DR59" s="272" t="str">
        <f ca="true">+IF(OFFSET('Hygiene Data'!$E$11,0,10*ROW('Hygiene Data'!E53))="","",OFFSET('Hygiene Data'!$E$11,0,10*ROW('Hygiene Data'!E53)))</f>
        <v/>
      </c>
      <c r="DS59" s="272" t="str">
        <f ca="true">+IF(OFFSET('Hygiene Data'!$E$12,0,10*ROW('Hygiene Data'!E53))="","",OFFSET('Hygiene Data'!$E$12,0,10*ROW('Hygiene Data'!E53)))</f>
        <v/>
      </c>
      <c r="DT59" s="272" t="str">
        <f ca="true">+IF(OFFSET('Hygiene Data'!$E$13,0,10*ROW('Hygiene Data'!E53))="","",OFFSET('Hygiene Data'!$E$13,0,10*ROW('Hygiene Data'!E53)))</f>
        <v/>
      </c>
      <c r="DU59" s="272" t="str">
        <f ca="true">+IF(OFFSET('Hygiene Data'!$F$11,0,10*ROW('Hygiene Data'!F53))="","",OFFSET('Hygiene Data'!$F$11,0,10*ROW('Hygiene Data'!F53)))</f>
        <v/>
      </c>
      <c r="DV59" s="272" t="str">
        <f ca="true">+IF(OFFSET('Hygiene Data'!$F$12,0,10*ROW('Hygiene Data'!F53))="","",OFFSET('Hygiene Data'!$F$12,0,10*ROW('Hygiene Data'!F53)))</f>
        <v/>
      </c>
      <c r="DW59" s="272" t="str">
        <f ca="true">+IF(OFFSET('Hygiene Data'!$F$13,0,10*ROW('Hygiene Data'!F53))="","",OFFSET('Hygiene Data'!$F$13,0,10*ROW('Hygiene Data'!F53)))</f>
        <v/>
      </c>
      <c r="DX59" s="272" t="str">
        <f ca="true">+IF(OFFSET('Hygiene Data'!$G$11,0,10*ROW('Hygiene Data'!G53))="","",OFFSET('Hygiene Data'!$G$11,0,10*ROW('Hygiene Data'!G53)))</f>
        <v/>
      </c>
      <c r="DY59" s="272" t="str">
        <f ca="true">+IF(OFFSET('Hygiene Data'!$G$12,0,10*ROW('Hygiene Data'!G53))="","",OFFSET('Hygiene Data'!$G$12,0,10*ROW('Hygiene Data'!G53)))</f>
        <v/>
      </c>
      <c r="DZ59" s="272" t="str">
        <f ca="true">+IF(OFFSET('Hygiene Data'!$G$13,0,10*ROW('Hygiene Data'!G53))="","",OFFSET('Hygiene Data'!$G$13,0,10*ROW('Hygiene Data'!G53)))</f>
        <v/>
      </c>
      <c r="EA59" s="272" t="str">
        <f ca="true">+IF(OFFSET('Hygiene Data'!$H$11,0,10*ROW('Hygiene Data'!H53))="","",OFFSET('Hygiene Data'!$H$11,0,10*ROW('Hygiene Data'!H53)))</f>
        <v/>
      </c>
      <c r="EB59" s="272" t="str">
        <f ca="true">+IF(OFFSET('Hygiene Data'!$H$12,0,10*ROW('Hygiene Data'!H53))="","",OFFSET('Hygiene Data'!$H$12,0,10*ROW('Hygiene Data'!H53)))</f>
        <v/>
      </c>
      <c r="EC59" s="272" t="str">
        <f ca="true">+IF(OFFSET('Hygiene Data'!$H$13,0,10*ROW('Hygiene Data'!H53))="","",OFFSET('Hygiene Data'!$H$13,0,10*ROW('Hygiene Data'!H53)))</f>
        <v/>
      </c>
      <c r="ED59" s="272" t="str">
        <f ca="true">+IF(OFFSET('Hygiene Data'!$I$11,0,10*ROW('Hygiene Data'!I53))="","",OFFSET('Hygiene Data'!$I$11,0,10*ROW('Hygiene Data'!I53)))</f>
        <v/>
      </c>
      <c r="EE59" s="272" t="str">
        <f ca="true">+IF(OFFSET('Hygiene Data'!$I$12,0,10*ROW('Hygiene Data'!I53))="","",OFFSET('Hygiene Data'!$I$12,0,10*ROW('Hygiene Data'!I53)))</f>
        <v/>
      </c>
      <c r="EF59" s="27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2"/>
      <c r="BS60" s="272" t="str">
        <f ca="true">+IF(OFFSET('Water Data'!$D$27,0,10*ROW('Water Data'!D54))="","",OFFSET('Water Data'!$D$27,0,10*ROW('Water Data'!D54)))</f>
        <v/>
      </c>
      <c r="BT60" s="272" t="str">
        <f ca="true">+IF(OFFSET('Water Data'!$D$28,0,10*ROW('Water Data'!D54))="","",OFFSET('Water Data'!$D$28,0,10*ROW('Water Data'!D54)))</f>
        <v/>
      </c>
      <c r="BU60" s="272" t="str">
        <f ca="true">+IF(OFFSET('Water Data'!$D$29,0,10*ROW('Water Data'!D54))="","",OFFSET('Water Data'!$D$29,0,10*ROW('Water Data'!D54)))</f>
        <v/>
      </c>
      <c r="BV60" s="272" t="str">
        <f ca="true">+IF(OFFSET('Water Data'!$E$27,0,10*ROW('Water Data'!E54))="","",OFFSET('Water Data'!$E$27,0,10*ROW('Water Data'!E54)))</f>
        <v/>
      </c>
      <c r="BW60" s="272" t="str">
        <f ca="true">+IF(OFFSET('Water Data'!$E$28,0,10*ROW('Water Data'!E54))="","",OFFSET('Water Data'!$E$28,0,10*ROW('Water Data'!E54)))</f>
        <v/>
      </c>
      <c r="BX60" s="272" t="str">
        <f ca="true">+IF(OFFSET('Water Data'!$E$29,0,10*ROW('Water Data'!E54))="","",OFFSET('Water Data'!$E$29,0,10*ROW('Water Data'!E54)))</f>
        <v/>
      </c>
      <c r="BY60" s="272" t="str">
        <f ca="true">+IF(OFFSET('Water Data'!$F$27,0,10*ROW('Water Data'!F54))="","",OFFSET('Water Data'!$F$27,0,10*ROW('Water Data'!F54)))</f>
        <v/>
      </c>
      <c r="BZ60" s="272" t="str">
        <f ca="true">+IF(OFFSET('Water Data'!$F$28,0,10*ROW('Water Data'!F54))="","",OFFSET('Water Data'!$F$28,0,10*ROW('Water Data'!F54)))</f>
        <v/>
      </c>
      <c r="CA60" s="272" t="str">
        <f ca="true">+IF(OFFSET('Water Data'!$F$29,0,10*ROW('Water Data'!F54))="","",OFFSET('Water Data'!$F$29,0,10*ROW('Water Data'!F54)))</f>
        <v/>
      </c>
      <c r="CB60" s="272" t="str">
        <f ca="true">+IF(OFFSET('Water Data'!$G$27,0,10*ROW('Water Data'!G54))="","",OFFSET('Water Data'!$G$27,0,10*ROW('Water Data'!G54)))</f>
        <v/>
      </c>
      <c r="CC60" s="272" t="str">
        <f ca="true">+IF(OFFSET('Water Data'!$G$28,0,10*ROW('Water Data'!G54))="","",OFFSET('Water Data'!$G$28,0,10*ROW('Water Data'!G54)))</f>
        <v/>
      </c>
      <c r="CD60" s="272" t="str">
        <f ca="true">+IF(OFFSET('Water Data'!$G$29,0,10*ROW('Water Data'!G54))="","",OFFSET('Water Data'!$G$29,0,10*ROW('Water Data'!G54)))</f>
        <v/>
      </c>
      <c r="CE60" s="272" t="str">
        <f ca="true">+IF(OFFSET('Water Data'!$H$27,0,10*ROW('Water Data'!H54))="","",OFFSET('Water Data'!$H$27,0,10*ROW('Water Data'!H54)))</f>
        <v/>
      </c>
      <c r="CF60" s="272" t="str">
        <f ca="true">+IF(OFFSET('Water Data'!$H$28,0,10*ROW('Water Data'!H54))="","",OFFSET('Water Data'!$H$28,0,10*ROW('Water Data'!H54)))</f>
        <v/>
      </c>
      <c r="CG60" s="272" t="str">
        <f ca="true">+IF(OFFSET('Water Data'!$H$29,0,10*ROW('Water Data'!H54))="","",OFFSET('Water Data'!$H$29,0,10*ROW('Water Data'!H54)))</f>
        <v/>
      </c>
      <c r="CH60" s="272" t="str">
        <f ca="true">+IF(OFFSET('Water Data'!$I$27,0,10*ROW('Water Data'!I54))="","",OFFSET('Water Data'!$I$27,0,10*ROW('Water Data'!I54)))</f>
        <v/>
      </c>
      <c r="CI60" s="272" t="str">
        <f ca="true">+IF(OFFSET('Water Data'!$I$28,0,10*ROW('Water Data'!I54))="","",OFFSET('Water Data'!$I$28,0,10*ROW('Water Data'!I54)))</f>
        <v/>
      </c>
      <c r="CJ60" s="272" t="str">
        <f ca="true">+IF(OFFSET('Water Data'!$I$29,0,10*ROW('Water Data'!I54))="","",OFFSET('Water Data'!$I$29,0,10*ROW('Water Data'!I54)))</f>
        <v/>
      </c>
      <c r="CK60" s="272" t="str">
        <f ca="true">+IF(OFFSET('Sanitation Data'!$D$28,0,10*ROW('Sanitation Data'!D54))="","",OFFSET('Sanitation Data'!$D$28,0,10*ROW('Sanitation Data'!D54)))</f>
        <v/>
      </c>
      <c r="CL60" s="272" t="str">
        <f ca="true">+IF(OFFSET('Sanitation Data'!$D$29,0,10*ROW('Sanitation Data'!D54))="","",OFFSET('Sanitation Data'!$D$29,0,10*ROW('Sanitation Data'!D54)))</f>
        <v/>
      </c>
      <c r="CM60" s="272" t="str">
        <f ca="true">+IF(OFFSET('Sanitation Data'!$D$30,0,10*ROW('Sanitation Data'!D54))="","",OFFSET('Sanitation Data'!$D$30,0,10*ROW('Sanitation Data'!D54)))</f>
        <v/>
      </c>
      <c r="CN60" s="272" t="str">
        <f ca="true">+IF(OFFSET('Sanitation Data'!$D$31,0,10*ROW('Sanitation Data'!D54))="","",OFFSET('Sanitation Data'!$D$31,0,10*ROW('Sanitation Data'!D54)))</f>
        <v/>
      </c>
      <c r="CO60" s="272" t="str">
        <f ca="true">+IF(OFFSET('Sanitation Data'!$D$32,0,10*ROW('Sanitation Data'!D54))="","",OFFSET('Sanitation Data'!$D$32,0,10*ROW('Sanitation Data'!D54)))</f>
        <v/>
      </c>
      <c r="CP60" s="272" t="str">
        <f ca="true">+IF(OFFSET('Sanitation Data'!$E$28,0,10*ROW('Sanitation Data'!E54))="","",OFFSET('Sanitation Data'!$E$28,0,10*ROW('Sanitation Data'!E54)))</f>
        <v/>
      </c>
      <c r="CQ60" s="272" t="str">
        <f ca="true">+IF(OFFSET('Sanitation Data'!$E$29,0,10*ROW('Sanitation Data'!E54))="","",OFFSET('Sanitation Data'!$E$29,0,10*ROW('Sanitation Data'!E54)))</f>
        <v/>
      </c>
      <c r="CR60" s="272" t="str">
        <f ca="true">+IF(OFFSET('Sanitation Data'!$E$30,0,10*ROW('Sanitation Data'!E54))="","",OFFSET('Sanitation Data'!$E$30,0,10*ROW('Sanitation Data'!E54)))</f>
        <v/>
      </c>
      <c r="CS60" s="272" t="str">
        <f ca="true">+IF(OFFSET('Sanitation Data'!$E$31,0,10*ROW('Sanitation Data'!E54))="","",OFFSET('Sanitation Data'!$E$31,0,10*ROW('Sanitation Data'!E54)))</f>
        <v/>
      </c>
      <c r="CT60" s="272" t="str">
        <f ca="true">+IF(OFFSET('Sanitation Data'!$E$32,0,10*ROW('Sanitation Data'!E54))="","",OFFSET('Sanitation Data'!$E$32,0,10*ROW('Sanitation Data'!E54)))</f>
        <v/>
      </c>
      <c r="CU60" s="272" t="str">
        <f ca="true">+IF(OFFSET('Sanitation Data'!$F$28,0,10*ROW('Sanitation Data'!F54))="","",OFFSET('Sanitation Data'!$F$28,0,10*ROW('Sanitation Data'!F54)))</f>
        <v/>
      </c>
      <c r="CV60" s="272" t="str">
        <f ca="true">+IF(OFFSET('Sanitation Data'!$F$29,0,10*ROW('Sanitation Data'!F54))="","",OFFSET('Sanitation Data'!$F$29,0,10*ROW('Sanitation Data'!F54)))</f>
        <v/>
      </c>
      <c r="CW60" s="272" t="str">
        <f ca="true">+IF(OFFSET('Sanitation Data'!$F$30,0,10*ROW('Sanitation Data'!F54))="","",OFFSET('Sanitation Data'!$F$30,0,10*ROW('Sanitation Data'!F54)))</f>
        <v/>
      </c>
      <c r="CX60" s="272" t="str">
        <f ca="true">+IF(OFFSET('Sanitation Data'!$F$31,0,10*ROW('Sanitation Data'!F54))="","",OFFSET('Sanitation Data'!$F$31,0,10*ROW('Sanitation Data'!F54)))</f>
        <v/>
      </c>
      <c r="CY60" s="272" t="str">
        <f ca="true">+IF(OFFSET('Sanitation Data'!$F$32,0,10*ROW('Sanitation Data'!F54))="","",OFFSET('Sanitation Data'!$F$32,0,10*ROW('Sanitation Data'!F54)))</f>
        <v/>
      </c>
      <c r="CZ60" s="272" t="str">
        <f ca="true">+IF(OFFSET('Sanitation Data'!$G$28,0,10*ROW('Sanitation Data'!G54))="","",OFFSET('Sanitation Data'!$G$28,0,10*ROW('Sanitation Data'!G54)))</f>
        <v/>
      </c>
      <c r="DA60" s="272" t="str">
        <f ca="true">+IF(OFFSET('Sanitation Data'!$G$29,0,10*ROW('Sanitation Data'!G54))="","",OFFSET('Sanitation Data'!$G$29,0,10*ROW('Sanitation Data'!G54)))</f>
        <v/>
      </c>
      <c r="DB60" s="272" t="str">
        <f ca="true">+IF(OFFSET('Sanitation Data'!$G$30,0,10*ROW('Sanitation Data'!G54))="","",OFFSET('Sanitation Data'!$G$30,0,10*ROW('Sanitation Data'!G54)))</f>
        <v/>
      </c>
      <c r="DC60" s="272" t="str">
        <f ca="true">+IF(OFFSET('Sanitation Data'!$G$31,0,10*ROW('Sanitation Data'!G54))="","",OFFSET('Sanitation Data'!$G$31,0,10*ROW('Sanitation Data'!G54)))</f>
        <v/>
      </c>
      <c r="DD60" s="272" t="str">
        <f ca="true">+IF(OFFSET('Sanitation Data'!$G$32,0,10*ROW('Sanitation Data'!G54))="","",OFFSET('Sanitation Data'!$G$32,0,10*ROW('Sanitation Data'!G54)))</f>
        <v/>
      </c>
      <c r="DE60" s="272" t="str">
        <f ca="true">+IF(OFFSET('Sanitation Data'!$H$28,0,10*ROW('Sanitation Data'!H54))="","",OFFSET('Sanitation Data'!$H$28,0,10*ROW('Sanitation Data'!H54)))</f>
        <v/>
      </c>
      <c r="DF60" s="272" t="str">
        <f ca="true">+IF(OFFSET('Sanitation Data'!$H$29,0,10*ROW('Sanitation Data'!H54))="","",OFFSET('Sanitation Data'!$H$29,0,10*ROW('Sanitation Data'!H54)))</f>
        <v/>
      </c>
      <c r="DG60" s="272" t="str">
        <f ca="true">+IF(OFFSET('Sanitation Data'!$H$30,0,10*ROW('Sanitation Data'!H54))="","",OFFSET('Sanitation Data'!$H$30,0,10*ROW('Sanitation Data'!H54)))</f>
        <v/>
      </c>
      <c r="DH60" s="272" t="str">
        <f ca="true">+IF(OFFSET('Sanitation Data'!$H$31,0,10*ROW('Sanitation Data'!H54))="","",OFFSET('Sanitation Data'!$H$31,0,10*ROW('Sanitation Data'!H54)))</f>
        <v/>
      </c>
      <c r="DI60" s="272" t="str">
        <f ca="true">+IF(OFFSET('Sanitation Data'!$H$32,0,10*ROW('Sanitation Data'!H54))="","",OFFSET('Sanitation Data'!$H$32,0,10*ROW('Sanitation Data'!H54)))</f>
        <v/>
      </c>
      <c r="DJ60" s="272" t="str">
        <f ca="true">+IF(OFFSET('Sanitation Data'!$I$28,0,10*ROW('Sanitation Data'!I54))="","",OFFSET('Sanitation Data'!$I$28,0,10*ROW('Sanitation Data'!I54)))</f>
        <v/>
      </c>
      <c r="DK60" s="272" t="str">
        <f ca="true">+IF(OFFSET('Sanitation Data'!$I$29,0,10*ROW('Sanitation Data'!I54))="","",OFFSET('Sanitation Data'!$I$29,0,10*ROW('Sanitation Data'!I54)))</f>
        <v/>
      </c>
      <c r="DL60" s="272" t="str">
        <f ca="true">+IF(OFFSET('Sanitation Data'!$I$30,0,10*ROW('Sanitation Data'!I54))="","",OFFSET('Sanitation Data'!$I$30,0,10*ROW('Sanitation Data'!I54)))</f>
        <v/>
      </c>
      <c r="DM60" s="272" t="str">
        <f ca="true">+IF(OFFSET('Sanitation Data'!$I$31,0,10*ROW('Sanitation Data'!I54))="","",OFFSET('Sanitation Data'!$I$31,0,10*ROW('Sanitation Data'!I54)))</f>
        <v/>
      </c>
      <c r="DN60" s="272" t="str">
        <f ca="true">+IF(OFFSET('Sanitation Data'!$I$32,0,10*ROW('Sanitation Data'!I54))="","",OFFSET('Sanitation Data'!$I$32,0,10*ROW('Sanitation Data'!I54)))</f>
        <v/>
      </c>
      <c r="DO60" s="272" t="str">
        <f ca="true">+IF(OFFSET('Hygiene Data'!$D$11,0,10*ROW('Hygiene Data'!D54))="","",OFFSET('Hygiene Data'!$D$11,0,10*ROW('Hygiene Data'!D54)))</f>
        <v/>
      </c>
      <c r="DP60" s="272" t="str">
        <f ca="true">+IF(OFFSET('Hygiene Data'!$D$12,0,10*ROW('Hygiene Data'!D54))="","",OFFSET('Hygiene Data'!$D$12,0,10*ROW('Hygiene Data'!D54)))</f>
        <v/>
      </c>
      <c r="DQ60" s="272" t="str">
        <f ca="true">+IF(OFFSET('Hygiene Data'!$D$13,0,10*ROW('Hygiene Data'!D54))="","",OFFSET('Hygiene Data'!$D$13,0,10*ROW('Hygiene Data'!D54)))</f>
        <v/>
      </c>
      <c r="DR60" s="272" t="str">
        <f ca="true">+IF(OFFSET('Hygiene Data'!$E$11,0,10*ROW('Hygiene Data'!E54))="","",OFFSET('Hygiene Data'!$E$11,0,10*ROW('Hygiene Data'!E54)))</f>
        <v/>
      </c>
      <c r="DS60" s="272" t="str">
        <f ca="true">+IF(OFFSET('Hygiene Data'!$E$12,0,10*ROW('Hygiene Data'!E54))="","",OFFSET('Hygiene Data'!$E$12,0,10*ROW('Hygiene Data'!E54)))</f>
        <v/>
      </c>
      <c r="DT60" s="272" t="str">
        <f ca="true">+IF(OFFSET('Hygiene Data'!$E$13,0,10*ROW('Hygiene Data'!E54))="","",OFFSET('Hygiene Data'!$E$13,0,10*ROW('Hygiene Data'!E54)))</f>
        <v/>
      </c>
      <c r="DU60" s="272" t="str">
        <f ca="true">+IF(OFFSET('Hygiene Data'!$F$11,0,10*ROW('Hygiene Data'!F54))="","",OFFSET('Hygiene Data'!$F$11,0,10*ROW('Hygiene Data'!F54)))</f>
        <v/>
      </c>
      <c r="DV60" s="272" t="str">
        <f ca="true">+IF(OFFSET('Hygiene Data'!$F$12,0,10*ROW('Hygiene Data'!F54))="","",OFFSET('Hygiene Data'!$F$12,0,10*ROW('Hygiene Data'!F54)))</f>
        <v/>
      </c>
      <c r="DW60" s="272" t="str">
        <f ca="true">+IF(OFFSET('Hygiene Data'!$F$13,0,10*ROW('Hygiene Data'!F54))="","",OFFSET('Hygiene Data'!$F$13,0,10*ROW('Hygiene Data'!F54)))</f>
        <v/>
      </c>
      <c r="DX60" s="272" t="str">
        <f ca="true">+IF(OFFSET('Hygiene Data'!$G$11,0,10*ROW('Hygiene Data'!G54))="","",OFFSET('Hygiene Data'!$G$11,0,10*ROW('Hygiene Data'!G54)))</f>
        <v/>
      </c>
      <c r="DY60" s="272" t="str">
        <f ca="true">+IF(OFFSET('Hygiene Data'!$G$12,0,10*ROW('Hygiene Data'!G54))="","",OFFSET('Hygiene Data'!$G$12,0,10*ROW('Hygiene Data'!G54)))</f>
        <v/>
      </c>
      <c r="DZ60" s="272" t="str">
        <f ca="true">+IF(OFFSET('Hygiene Data'!$G$13,0,10*ROW('Hygiene Data'!G54))="","",OFFSET('Hygiene Data'!$G$13,0,10*ROW('Hygiene Data'!G54)))</f>
        <v/>
      </c>
      <c r="EA60" s="272" t="str">
        <f ca="true">+IF(OFFSET('Hygiene Data'!$H$11,0,10*ROW('Hygiene Data'!H54))="","",OFFSET('Hygiene Data'!$H$11,0,10*ROW('Hygiene Data'!H54)))</f>
        <v/>
      </c>
      <c r="EB60" s="272" t="str">
        <f ca="true">+IF(OFFSET('Hygiene Data'!$H$12,0,10*ROW('Hygiene Data'!H54))="","",OFFSET('Hygiene Data'!$H$12,0,10*ROW('Hygiene Data'!H54)))</f>
        <v/>
      </c>
      <c r="EC60" s="272" t="str">
        <f ca="true">+IF(OFFSET('Hygiene Data'!$H$13,0,10*ROW('Hygiene Data'!H54))="","",OFFSET('Hygiene Data'!$H$13,0,10*ROW('Hygiene Data'!H54)))</f>
        <v/>
      </c>
      <c r="ED60" s="272" t="str">
        <f ca="true">+IF(OFFSET('Hygiene Data'!$I$11,0,10*ROW('Hygiene Data'!I54))="","",OFFSET('Hygiene Data'!$I$11,0,10*ROW('Hygiene Data'!I54)))</f>
        <v/>
      </c>
      <c r="EE60" s="272" t="str">
        <f ca="true">+IF(OFFSET('Hygiene Data'!$I$12,0,10*ROW('Hygiene Data'!I54))="","",OFFSET('Hygiene Data'!$I$12,0,10*ROW('Hygiene Data'!I54)))</f>
        <v/>
      </c>
      <c r="EF60" s="27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2"/>
      <c r="BS61" s="272" t="str">
        <f ca="true">+IF(OFFSET('Water Data'!$D$27,0,10*ROW('Water Data'!D55))="","",OFFSET('Water Data'!$D$27,0,10*ROW('Water Data'!D55)))</f>
        <v/>
      </c>
      <c r="BT61" s="272" t="str">
        <f ca="true">+IF(OFFSET('Water Data'!$D$28,0,10*ROW('Water Data'!D55))="","",OFFSET('Water Data'!$D$28,0,10*ROW('Water Data'!D55)))</f>
        <v/>
      </c>
      <c r="BU61" s="272" t="str">
        <f ca="true">+IF(OFFSET('Water Data'!$D$29,0,10*ROW('Water Data'!D55))="","",OFFSET('Water Data'!$D$29,0,10*ROW('Water Data'!D55)))</f>
        <v/>
      </c>
      <c r="BV61" s="272" t="str">
        <f ca="true">+IF(OFFSET('Water Data'!$E$27,0,10*ROW('Water Data'!E55))="","",OFFSET('Water Data'!$E$27,0,10*ROW('Water Data'!E55)))</f>
        <v/>
      </c>
      <c r="BW61" s="272" t="str">
        <f ca="true">+IF(OFFSET('Water Data'!$E$28,0,10*ROW('Water Data'!E55))="","",OFFSET('Water Data'!$E$28,0,10*ROW('Water Data'!E55)))</f>
        <v/>
      </c>
      <c r="BX61" s="272" t="str">
        <f ca="true">+IF(OFFSET('Water Data'!$E$29,0,10*ROW('Water Data'!E55))="","",OFFSET('Water Data'!$E$29,0,10*ROW('Water Data'!E55)))</f>
        <v/>
      </c>
      <c r="BY61" s="272" t="str">
        <f ca="true">+IF(OFFSET('Water Data'!$F$27,0,10*ROW('Water Data'!F55))="","",OFFSET('Water Data'!$F$27,0,10*ROW('Water Data'!F55)))</f>
        <v/>
      </c>
      <c r="BZ61" s="272" t="str">
        <f ca="true">+IF(OFFSET('Water Data'!$F$28,0,10*ROW('Water Data'!F55))="","",OFFSET('Water Data'!$F$28,0,10*ROW('Water Data'!F55)))</f>
        <v/>
      </c>
      <c r="CA61" s="272" t="str">
        <f ca="true">+IF(OFFSET('Water Data'!$F$29,0,10*ROW('Water Data'!F55))="","",OFFSET('Water Data'!$F$29,0,10*ROW('Water Data'!F55)))</f>
        <v/>
      </c>
      <c r="CB61" s="272" t="str">
        <f ca="true">+IF(OFFSET('Water Data'!$G$27,0,10*ROW('Water Data'!G55))="","",OFFSET('Water Data'!$G$27,0,10*ROW('Water Data'!G55)))</f>
        <v/>
      </c>
      <c r="CC61" s="272" t="str">
        <f ca="true">+IF(OFFSET('Water Data'!$G$28,0,10*ROW('Water Data'!G55))="","",OFFSET('Water Data'!$G$28,0,10*ROW('Water Data'!G55)))</f>
        <v/>
      </c>
      <c r="CD61" s="272" t="str">
        <f ca="true">+IF(OFFSET('Water Data'!$G$29,0,10*ROW('Water Data'!G55))="","",OFFSET('Water Data'!$G$29,0,10*ROW('Water Data'!G55)))</f>
        <v/>
      </c>
      <c r="CE61" s="272" t="str">
        <f ca="true">+IF(OFFSET('Water Data'!$H$27,0,10*ROW('Water Data'!H55))="","",OFFSET('Water Data'!$H$27,0,10*ROW('Water Data'!H55)))</f>
        <v/>
      </c>
      <c r="CF61" s="272" t="str">
        <f ca="true">+IF(OFFSET('Water Data'!$H$28,0,10*ROW('Water Data'!H55))="","",OFFSET('Water Data'!$H$28,0,10*ROW('Water Data'!H55)))</f>
        <v/>
      </c>
      <c r="CG61" s="272" t="str">
        <f ca="true">+IF(OFFSET('Water Data'!$H$29,0,10*ROW('Water Data'!H55))="","",OFFSET('Water Data'!$H$29,0,10*ROW('Water Data'!H55)))</f>
        <v/>
      </c>
      <c r="CH61" s="272" t="str">
        <f ca="true">+IF(OFFSET('Water Data'!$I$27,0,10*ROW('Water Data'!I55))="","",OFFSET('Water Data'!$I$27,0,10*ROW('Water Data'!I55)))</f>
        <v/>
      </c>
      <c r="CI61" s="272" t="str">
        <f ca="true">+IF(OFFSET('Water Data'!$I$28,0,10*ROW('Water Data'!I55))="","",OFFSET('Water Data'!$I$28,0,10*ROW('Water Data'!I55)))</f>
        <v/>
      </c>
      <c r="CJ61" s="272" t="str">
        <f ca="true">+IF(OFFSET('Water Data'!$I$29,0,10*ROW('Water Data'!I55))="","",OFFSET('Water Data'!$I$29,0,10*ROW('Water Data'!I55)))</f>
        <v/>
      </c>
      <c r="CK61" s="272" t="str">
        <f ca="true">+IF(OFFSET('Sanitation Data'!$D$28,0,10*ROW('Sanitation Data'!D55))="","",OFFSET('Sanitation Data'!$D$28,0,10*ROW('Sanitation Data'!D55)))</f>
        <v/>
      </c>
      <c r="CL61" s="272" t="str">
        <f ca="true">+IF(OFFSET('Sanitation Data'!$D$29,0,10*ROW('Sanitation Data'!D55))="","",OFFSET('Sanitation Data'!$D$29,0,10*ROW('Sanitation Data'!D55)))</f>
        <v/>
      </c>
      <c r="CM61" s="272" t="str">
        <f ca="true">+IF(OFFSET('Sanitation Data'!$D$30,0,10*ROW('Sanitation Data'!D55))="","",OFFSET('Sanitation Data'!$D$30,0,10*ROW('Sanitation Data'!D55)))</f>
        <v/>
      </c>
      <c r="CN61" s="272" t="str">
        <f ca="true">+IF(OFFSET('Sanitation Data'!$D$31,0,10*ROW('Sanitation Data'!D55))="","",OFFSET('Sanitation Data'!$D$31,0,10*ROW('Sanitation Data'!D55)))</f>
        <v/>
      </c>
      <c r="CO61" s="272" t="str">
        <f ca="true">+IF(OFFSET('Sanitation Data'!$D$32,0,10*ROW('Sanitation Data'!D55))="","",OFFSET('Sanitation Data'!$D$32,0,10*ROW('Sanitation Data'!D55)))</f>
        <v/>
      </c>
      <c r="CP61" s="272" t="str">
        <f ca="true">+IF(OFFSET('Sanitation Data'!$E$28,0,10*ROW('Sanitation Data'!E55))="","",OFFSET('Sanitation Data'!$E$28,0,10*ROW('Sanitation Data'!E55)))</f>
        <v/>
      </c>
      <c r="CQ61" s="272" t="str">
        <f ca="true">+IF(OFFSET('Sanitation Data'!$E$29,0,10*ROW('Sanitation Data'!E55))="","",OFFSET('Sanitation Data'!$E$29,0,10*ROW('Sanitation Data'!E55)))</f>
        <v/>
      </c>
      <c r="CR61" s="272" t="str">
        <f ca="true">+IF(OFFSET('Sanitation Data'!$E$30,0,10*ROW('Sanitation Data'!E55))="","",OFFSET('Sanitation Data'!$E$30,0,10*ROW('Sanitation Data'!E55)))</f>
        <v/>
      </c>
      <c r="CS61" s="272" t="str">
        <f ca="true">+IF(OFFSET('Sanitation Data'!$E$31,0,10*ROW('Sanitation Data'!E55))="","",OFFSET('Sanitation Data'!$E$31,0,10*ROW('Sanitation Data'!E55)))</f>
        <v/>
      </c>
      <c r="CT61" s="272" t="str">
        <f ca="true">+IF(OFFSET('Sanitation Data'!$E$32,0,10*ROW('Sanitation Data'!E55))="","",OFFSET('Sanitation Data'!$E$32,0,10*ROW('Sanitation Data'!E55)))</f>
        <v/>
      </c>
      <c r="CU61" s="272" t="str">
        <f ca="true">+IF(OFFSET('Sanitation Data'!$F$28,0,10*ROW('Sanitation Data'!F55))="","",OFFSET('Sanitation Data'!$F$28,0,10*ROW('Sanitation Data'!F55)))</f>
        <v/>
      </c>
      <c r="CV61" s="272" t="str">
        <f ca="true">+IF(OFFSET('Sanitation Data'!$F$29,0,10*ROW('Sanitation Data'!F55))="","",OFFSET('Sanitation Data'!$F$29,0,10*ROW('Sanitation Data'!F55)))</f>
        <v/>
      </c>
      <c r="CW61" s="272" t="str">
        <f ca="true">+IF(OFFSET('Sanitation Data'!$F$30,0,10*ROW('Sanitation Data'!F55))="","",OFFSET('Sanitation Data'!$F$30,0,10*ROW('Sanitation Data'!F55)))</f>
        <v/>
      </c>
      <c r="CX61" s="272" t="str">
        <f ca="true">+IF(OFFSET('Sanitation Data'!$F$31,0,10*ROW('Sanitation Data'!F55))="","",OFFSET('Sanitation Data'!$F$31,0,10*ROW('Sanitation Data'!F55)))</f>
        <v/>
      </c>
      <c r="CY61" s="272" t="str">
        <f ca="true">+IF(OFFSET('Sanitation Data'!$F$32,0,10*ROW('Sanitation Data'!F55))="","",OFFSET('Sanitation Data'!$F$32,0,10*ROW('Sanitation Data'!F55)))</f>
        <v/>
      </c>
      <c r="CZ61" s="272" t="str">
        <f ca="true">+IF(OFFSET('Sanitation Data'!$G$28,0,10*ROW('Sanitation Data'!G55))="","",OFFSET('Sanitation Data'!$G$28,0,10*ROW('Sanitation Data'!G55)))</f>
        <v/>
      </c>
      <c r="DA61" s="272" t="str">
        <f ca="true">+IF(OFFSET('Sanitation Data'!$G$29,0,10*ROW('Sanitation Data'!G55))="","",OFFSET('Sanitation Data'!$G$29,0,10*ROW('Sanitation Data'!G55)))</f>
        <v/>
      </c>
      <c r="DB61" s="272" t="str">
        <f ca="true">+IF(OFFSET('Sanitation Data'!$G$30,0,10*ROW('Sanitation Data'!G55))="","",OFFSET('Sanitation Data'!$G$30,0,10*ROW('Sanitation Data'!G55)))</f>
        <v/>
      </c>
      <c r="DC61" s="272" t="str">
        <f ca="true">+IF(OFFSET('Sanitation Data'!$G$31,0,10*ROW('Sanitation Data'!G55))="","",OFFSET('Sanitation Data'!$G$31,0,10*ROW('Sanitation Data'!G55)))</f>
        <v/>
      </c>
      <c r="DD61" s="272" t="str">
        <f ca="true">+IF(OFFSET('Sanitation Data'!$G$32,0,10*ROW('Sanitation Data'!G55))="","",OFFSET('Sanitation Data'!$G$32,0,10*ROW('Sanitation Data'!G55)))</f>
        <v/>
      </c>
      <c r="DE61" s="272" t="str">
        <f ca="true">+IF(OFFSET('Sanitation Data'!$H$28,0,10*ROW('Sanitation Data'!H55))="","",OFFSET('Sanitation Data'!$H$28,0,10*ROW('Sanitation Data'!H55)))</f>
        <v/>
      </c>
      <c r="DF61" s="272" t="str">
        <f ca="true">+IF(OFFSET('Sanitation Data'!$H$29,0,10*ROW('Sanitation Data'!H55))="","",OFFSET('Sanitation Data'!$H$29,0,10*ROW('Sanitation Data'!H55)))</f>
        <v/>
      </c>
      <c r="DG61" s="272" t="str">
        <f ca="true">+IF(OFFSET('Sanitation Data'!$H$30,0,10*ROW('Sanitation Data'!H55))="","",OFFSET('Sanitation Data'!$H$30,0,10*ROW('Sanitation Data'!H55)))</f>
        <v/>
      </c>
      <c r="DH61" s="272" t="str">
        <f ca="true">+IF(OFFSET('Sanitation Data'!$H$31,0,10*ROW('Sanitation Data'!H55))="","",OFFSET('Sanitation Data'!$H$31,0,10*ROW('Sanitation Data'!H55)))</f>
        <v/>
      </c>
      <c r="DI61" s="272" t="str">
        <f ca="true">+IF(OFFSET('Sanitation Data'!$H$32,0,10*ROW('Sanitation Data'!H55))="","",OFFSET('Sanitation Data'!$H$32,0,10*ROW('Sanitation Data'!H55)))</f>
        <v/>
      </c>
      <c r="DJ61" s="272" t="str">
        <f ca="true">+IF(OFFSET('Sanitation Data'!$I$28,0,10*ROW('Sanitation Data'!I55))="","",OFFSET('Sanitation Data'!$I$28,0,10*ROW('Sanitation Data'!I55)))</f>
        <v/>
      </c>
      <c r="DK61" s="272" t="str">
        <f ca="true">+IF(OFFSET('Sanitation Data'!$I$29,0,10*ROW('Sanitation Data'!I55))="","",OFFSET('Sanitation Data'!$I$29,0,10*ROW('Sanitation Data'!I55)))</f>
        <v/>
      </c>
      <c r="DL61" s="272" t="str">
        <f ca="true">+IF(OFFSET('Sanitation Data'!$I$30,0,10*ROW('Sanitation Data'!I55))="","",OFFSET('Sanitation Data'!$I$30,0,10*ROW('Sanitation Data'!I55)))</f>
        <v/>
      </c>
      <c r="DM61" s="272" t="str">
        <f ca="true">+IF(OFFSET('Sanitation Data'!$I$31,0,10*ROW('Sanitation Data'!I55))="","",OFFSET('Sanitation Data'!$I$31,0,10*ROW('Sanitation Data'!I55)))</f>
        <v/>
      </c>
      <c r="DN61" s="272" t="str">
        <f ca="true">+IF(OFFSET('Sanitation Data'!$I$32,0,10*ROW('Sanitation Data'!I55))="","",OFFSET('Sanitation Data'!$I$32,0,10*ROW('Sanitation Data'!I55)))</f>
        <v/>
      </c>
      <c r="DO61" s="272" t="str">
        <f ca="true">+IF(OFFSET('Hygiene Data'!$D$11,0,10*ROW('Hygiene Data'!D55))="","",OFFSET('Hygiene Data'!$D$11,0,10*ROW('Hygiene Data'!D55)))</f>
        <v/>
      </c>
      <c r="DP61" s="272" t="str">
        <f ca="true">+IF(OFFSET('Hygiene Data'!$D$12,0,10*ROW('Hygiene Data'!D55))="","",OFFSET('Hygiene Data'!$D$12,0,10*ROW('Hygiene Data'!D55)))</f>
        <v/>
      </c>
      <c r="DQ61" s="272" t="str">
        <f ca="true">+IF(OFFSET('Hygiene Data'!$D$13,0,10*ROW('Hygiene Data'!D55))="","",OFFSET('Hygiene Data'!$D$13,0,10*ROW('Hygiene Data'!D55)))</f>
        <v/>
      </c>
      <c r="DR61" s="272" t="str">
        <f ca="true">+IF(OFFSET('Hygiene Data'!$E$11,0,10*ROW('Hygiene Data'!E55))="","",OFFSET('Hygiene Data'!$E$11,0,10*ROW('Hygiene Data'!E55)))</f>
        <v/>
      </c>
      <c r="DS61" s="272" t="str">
        <f ca="true">+IF(OFFSET('Hygiene Data'!$E$12,0,10*ROW('Hygiene Data'!E55))="","",OFFSET('Hygiene Data'!$E$12,0,10*ROW('Hygiene Data'!E55)))</f>
        <v/>
      </c>
      <c r="DT61" s="272" t="str">
        <f ca="true">+IF(OFFSET('Hygiene Data'!$E$13,0,10*ROW('Hygiene Data'!E55))="","",OFFSET('Hygiene Data'!$E$13,0,10*ROW('Hygiene Data'!E55)))</f>
        <v/>
      </c>
      <c r="DU61" s="272" t="str">
        <f ca="true">+IF(OFFSET('Hygiene Data'!$F$11,0,10*ROW('Hygiene Data'!F55))="","",OFFSET('Hygiene Data'!$F$11,0,10*ROW('Hygiene Data'!F55)))</f>
        <v/>
      </c>
      <c r="DV61" s="272" t="str">
        <f ca="true">+IF(OFFSET('Hygiene Data'!$F$12,0,10*ROW('Hygiene Data'!F55))="","",OFFSET('Hygiene Data'!$F$12,0,10*ROW('Hygiene Data'!F55)))</f>
        <v/>
      </c>
      <c r="DW61" s="272" t="str">
        <f ca="true">+IF(OFFSET('Hygiene Data'!$F$13,0,10*ROW('Hygiene Data'!F55))="","",OFFSET('Hygiene Data'!$F$13,0,10*ROW('Hygiene Data'!F55)))</f>
        <v/>
      </c>
      <c r="DX61" s="272" t="str">
        <f ca="true">+IF(OFFSET('Hygiene Data'!$G$11,0,10*ROW('Hygiene Data'!G55))="","",OFFSET('Hygiene Data'!$G$11,0,10*ROW('Hygiene Data'!G55)))</f>
        <v/>
      </c>
      <c r="DY61" s="272" t="str">
        <f ca="true">+IF(OFFSET('Hygiene Data'!$G$12,0,10*ROW('Hygiene Data'!G55))="","",OFFSET('Hygiene Data'!$G$12,0,10*ROW('Hygiene Data'!G55)))</f>
        <v/>
      </c>
      <c r="DZ61" s="272" t="str">
        <f ca="true">+IF(OFFSET('Hygiene Data'!$G$13,0,10*ROW('Hygiene Data'!G55))="","",OFFSET('Hygiene Data'!$G$13,0,10*ROW('Hygiene Data'!G55)))</f>
        <v/>
      </c>
      <c r="EA61" s="272" t="str">
        <f ca="true">+IF(OFFSET('Hygiene Data'!$H$11,0,10*ROW('Hygiene Data'!H55))="","",OFFSET('Hygiene Data'!$H$11,0,10*ROW('Hygiene Data'!H55)))</f>
        <v/>
      </c>
      <c r="EB61" s="272" t="str">
        <f ca="true">+IF(OFFSET('Hygiene Data'!$H$12,0,10*ROW('Hygiene Data'!H55))="","",OFFSET('Hygiene Data'!$H$12,0,10*ROW('Hygiene Data'!H55)))</f>
        <v/>
      </c>
      <c r="EC61" s="272" t="str">
        <f ca="true">+IF(OFFSET('Hygiene Data'!$H$13,0,10*ROW('Hygiene Data'!H55))="","",OFFSET('Hygiene Data'!$H$13,0,10*ROW('Hygiene Data'!H55)))</f>
        <v/>
      </c>
      <c r="ED61" s="272" t="str">
        <f ca="true">+IF(OFFSET('Hygiene Data'!$I$11,0,10*ROW('Hygiene Data'!I55))="","",OFFSET('Hygiene Data'!$I$11,0,10*ROW('Hygiene Data'!I55)))</f>
        <v/>
      </c>
      <c r="EE61" s="272" t="str">
        <f ca="true">+IF(OFFSET('Hygiene Data'!$I$12,0,10*ROW('Hygiene Data'!I55))="","",OFFSET('Hygiene Data'!$I$12,0,10*ROW('Hygiene Data'!I55)))</f>
        <v/>
      </c>
      <c r="EF61" s="27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2"/>
      <c r="BS62" s="272" t="str">
        <f ca="true">+IF(OFFSET('Water Data'!$D$27,0,10*ROW('Water Data'!D56))="","",OFFSET('Water Data'!$D$27,0,10*ROW('Water Data'!D56)))</f>
        <v/>
      </c>
      <c r="BT62" s="272" t="str">
        <f ca="true">+IF(OFFSET('Water Data'!$D$28,0,10*ROW('Water Data'!D56))="","",OFFSET('Water Data'!$D$28,0,10*ROW('Water Data'!D56)))</f>
        <v/>
      </c>
      <c r="BU62" s="272" t="str">
        <f ca="true">+IF(OFFSET('Water Data'!$D$29,0,10*ROW('Water Data'!D56))="","",OFFSET('Water Data'!$D$29,0,10*ROW('Water Data'!D56)))</f>
        <v/>
      </c>
      <c r="BV62" s="272" t="str">
        <f ca="true">+IF(OFFSET('Water Data'!$E$27,0,10*ROW('Water Data'!E56))="","",OFFSET('Water Data'!$E$27,0,10*ROW('Water Data'!E56)))</f>
        <v/>
      </c>
      <c r="BW62" s="272" t="str">
        <f ca="true">+IF(OFFSET('Water Data'!$E$28,0,10*ROW('Water Data'!E56))="","",OFFSET('Water Data'!$E$28,0,10*ROW('Water Data'!E56)))</f>
        <v/>
      </c>
      <c r="BX62" s="272" t="str">
        <f ca="true">+IF(OFFSET('Water Data'!$E$29,0,10*ROW('Water Data'!E56))="","",OFFSET('Water Data'!$E$29,0,10*ROW('Water Data'!E56)))</f>
        <v/>
      </c>
      <c r="BY62" s="272" t="str">
        <f ca="true">+IF(OFFSET('Water Data'!$F$27,0,10*ROW('Water Data'!F56))="","",OFFSET('Water Data'!$F$27,0,10*ROW('Water Data'!F56)))</f>
        <v/>
      </c>
      <c r="BZ62" s="272" t="str">
        <f ca="true">+IF(OFFSET('Water Data'!$F$28,0,10*ROW('Water Data'!F56))="","",OFFSET('Water Data'!$F$28,0,10*ROW('Water Data'!F56)))</f>
        <v/>
      </c>
      <c r="CA62" s="272" t="str">
        <f ca="true">+IF(OFFSET('Water Data'!$F$29,0,10*ROW('Water Data'!F56))="","",OFFSET('Water Data'!$F$29,0,10*ROW('Water Data'!F56)))</f>
        <v/>
      </c>
      <c r="CB62" s="272" t="str">
        <f ca="true">+IF(OFFSET('Water Data'!$G$27,0,10*ROW('Water Data'!G56))="","",OFFSET('Water Data'!$G$27,0,10*ROW('Water Data'!G56)))</f>
        <v/>
      </c>
      <c r="CC62" s="272" t="str">
        <f ca="true">+IF(OFFSET('Water Data'!$G$28,0,10*ROW('Water Data'!G56))="","",OFFSET('Water Data'!$G$28,0,10*ROW('Water Data'!G56)))</f>
        <v/>
      </c>
      <c r="CD62" s="272" t="str">
        <f ca="true">+IF(OFFSET('Water Data'!$G$29,0,10*ROW('Water Data'!G56))="","",OFFSET('Water Data'!$G$29,0,10*ROW('Water Data'!G56)))</f>
        <v/>
      </c>
      <c r="CE62" s="272" t="str">
        <f ca="true">+IF(OFFSET('Water Data'!$H$27,0,10*ROW('Water Data'!H56))="","",OFFSET('Water Data'!$H$27,0,10*ROW('Water Data'!H56)))</f>
        <v/>
      </c>
      <c r="CF62" s="272" t="str">
        <f ca="true">+IF(OFFSET('Water Data'!$H$28,0,10*ROW('Water Data'!H56))="","",OFFSET('Water Data'!$H$28,0,10*ROW('Water Data'!H56)))</f>
        <v/>
      </c>
      <c r="CG62" s="272" t="str">
        <f ca="true">+IF(OFFSET('Water Data'!$H$29,0,10*ROW('Water Data'!H56))="","",OFFSET('Water Data'!$H$29,0,10*ROW('Water Data'!H56)))</f>
        <v/>
      </c>
      <c r="CH62" s="272" t="str">
        <f ca="true">+IF(OFFSET('Water Data'!$I$27,0,10*ROW('Water Data'!I56))="","",OFFSET('Water Data'!$I$27,0,10*ROW('Water Data'!I56)))</f>
        <v/>
      </c>
      <c r="CI62" s="272" t="str">
        <f ca="true">+IF(OFFSET('Water Data'!$I$28,0,10*ROW('Water Data'!I56))="","",OFFSET('Water Data'!$I$28,0,10*ROW('Water Data'!I56)))</f>
        <v/>
      </c>
      <c r="CJ62" s="272" t="str">
        <f ca="true">+IF(OFFSET('Water Data'!$I$29,0,10*ROW('Water Data'!I56))="","",OFFSET('Water Data'!$I$29,0,10*ROW('Water Data'!I56)))</f>
        <v/>
      </c>
      <c r="CK62" s="272" t="str">
        <f ca="true">+IF(OFFSET('Sanitation Data'!$D$28,0,10*ROW('Sanitation Data'!D56))="","",OFFSET('Sanitation Data'!$D$28,0,10*ROW('Sanitation Data'!D56)))</f>
        <v/>
      </c>
      <c r="CL62" s="272" t="str">
        <f ca="true">+IF(OFFSET('Sanitation Data'!$D$29,0,10*ROW('Sanitation Data'!D56))="","",OFFSET('Sanitation Data'!$D$29,0,10*ROW('Sanitation Data'!D56)))</f>
        <v/>
      </c>
      <c r="CM62" s="272" t="str">
        <f ca="true">+IF(OFFSET('Sanitation Data'!$D$30,0,10*ROW('Sanitation Data'!D56))="","",OFFSET('Sanitation Data'!$D$30,0,10*ROW('Sanitation Data'!D56)))</f>
        <v/>
      </c>
      <c r="CN62" s="272" t="str">
        <f ca="true">+IF(OFFSET('Sanitation Data'!$D$31,0,10*ROW('Sanitation Data'!D56))="","",OFFSET('Sanitation Data'!$D$31,0,10*ROW('Sanitation Data'!D56)))</f>
        <v/>
      </c>
      <c r="CO62" s="272" t="str">
        <f ca="true">+IF(OFFSET('Sanitation Data'!$D$32,0,10*ROW('Sanitation Data'!D56))="","",OFFSET('Sanitation Data'!$D$32,0,10*ROW('Sanitation Data'!D56)))</f>
        <v/>
      </c>
      <c r="CP62" s="272" t="str">
        <f ca="true">+IF(OFFSET('Sanitation Data'!$E$28,0,10*ROW('Sanitation Data'!E56))="","",OFFSET('Sanitation Data'!$E$28,0,10*ROW('Sanitation Data'!E56)))</f>
        <v/>
      </c>
      <c r="CQ62" s="272" t="str">
        <f ca="true">+IF(OFFSET('Sanitation Data'!$E$29,0,10*ROW('Sanitation Data'!E56))="","",OFFSET('Sanitation Data'!$E$29,0,10*ROW('Sanitation Data'!E56)))</f>
        <v/>
      </c>
      <c r="CR62" s="272" t="str">
        <f ca="true">+IF(OFFSET('Sanitation Data'!$E$30,0,10*ROW('Sanitation Data'!E56))="","",OFFSET('Sanitation Data'!$E$30,0,10*ROW('Sanitation Data'!E56)))</f>
        <v/>
      </c>
      <c r="CS62" s="272" t="str">
        <f ca="true">+IF(OFFSET('Sanitation Data'!$E$31,0,10*ROW('Sanitation Data'!E56))="","",OFFSET('Sanitation Data'!$E$31,0,10*ROW('Sanitation Data'!E56)))</f>
        <v/>
      </c>
      <c r="CT62" s="272" t="str">
        <f ca="true">+IF(OFFSET('Sanitation Data'!$E$32,0,10*ROW('Sanitation Data'!E56))="","",OFFSET('Sanitation Data'!$E$32,0,10*ROW('Sanitation Data'!E56)))</f>
        <v/>
      </c>
      <c r="CU62" s="272" t="str">
        <f ca="true">+IF(OFFSET('Sanitation Data'!$F$28,0,10*ROW('Sanitation Data'!F56))="","",OFFSET('Sanitation Data'!$F$28,0,10*ROW('Sanitation Data'!F56)))</f>
        <v/>
      </c>
      <c r="CV62" s="272" t="str">
        <f ca="true">+IF(OFFSET('Sanitation Data'!$F$29,0,10*ROW('Sanitation Data'!F56))="","",OFFSET('Sanitation Data'!$F$29,0,10*ROW('Sanitation Data'!F56)))</f>
        <v/>
      </c>
      <c r="CW62" s="272" t="str">
        <f ca="true">+IF(OFFSET('Sanitation Data'!$F$30,0,10*ROW('Sanitation Data'!F56))="","",OFFSET('Sanitation Data'!$F$30,0,10*ROW('Sanitation Data'!F56)))</f>
        <v/>
      </c>
      <c r="CX62" s="272" t="str">
        <f ca="true">+IF(OFFSET('Sanitation Data'!$F$31,0,10*ROW('Sanitation Data'!F56))="","",OFFSET('Sanitation Data'!$F$31,0,10*ROW('Sanitation Data'!F56)))</f>
        <v/>
      </c>
      <c r="CY62" s="272" t="str">
        <f ca="true">+IF(OFFSET('Sanitation Data'!$F$32,0,10*ROW('Sanitation Data'!F56))="","",OFFSET('Sanitation Data'!$F$32,0,10*ROW('Sanitation Data'!F56)))</f>
        <v/>
      </c>
      <c r="CZ62" s="272" t="str">
        <f ca="true">+IF(OFFSET('Sanitation Data'!$G$28,0,10*ROW('Sanitation Data'!G56))="","",OFFSET('Sanitation Data'!$G$28,0,10*ROW('Sanitation Data'!G56)))</f>
        <v/>
      </c>
      <c r="DA62" s="272" t="str">
        <f ca="true">+IF(OFFSET('Sanitation Data'!$G$29,0,10*ROW('Sanitation Data'!G56))="","",OFFSET('Sanitation Data'!$G$29,0,10*ROW('Sanitation Data'!G56)))</f>
        <v/>
      </c>
      <c r="DB62" s="272" t="str">
        <f ca="true">+IF(OFFSET('Sanitation Data'!$G$30,0,10*ROW('Sanitation Data'!G56))="","",OFFSET('Sanitation Data'!$G$30,0,10*ROW('Sanitation Data'!G56)))</f>
        <v/>
      </c>
      <c r="DC62" s="272" t="str">
        <f ca="true">+IF(OFFSET('Sanitation Data'!$G$31,0,10*ROW('Sanitation Data'!G56))="","",OFFSET('Sanitation Data'!$G$31,0,10*ROW('Sanitation Data'!G56)))</f>
        <v/>
      </c>
      <c r="DD62" s="272" t="str">
        <f ca="true">+IF(OFFSET('Sanitation Data'!$G$32,0,10*ROW('Sanitation Data'!G56))="","",OFFSET('Sanitation Data'!$G$32,0,10*ROW('Sanitation Data'!G56)))</f>
        <v/>
      </c>
      <c r="DE62" s="272" t="str">
        <f ca="true">+IF(OFFSET('Sanitation Data'!$H$28,0,10*ROW('Sanitation Data'!H56))="","",OFFSET('Sanitation Data'!$H$28,0,10*ROW('Sanitation Data'!H56)))</f>
        <v/>
      </c>
      <c r="DF62" s="272" t="str">
        <f ca="true">+IF(OFFSET('Sanitation Data'!$H$29,0,10*ROW('Sanitation Data'!H56))="","",OFFSET('Sanitation Data'!$H$29,0,10*ROW('Sanitation Data'!H56)))</f>
        <v/>
      </c>
      <c r="DG62" s="272" t="str">
        <f ca="true">+IF(OFFSET('Sanitation Data'!$H$30,0,10*ROW('Sanitation Data'!H56))="","",OFFSET('Sanitation Data'!$H$30,0,10*ROW('Sanitation Data'!H56)))</f>
        <v/>
      </c>
      <c r="DH62" s="272" t="str">
        <f ca="true">+IF(OFFSET('Sanitation Data'!$H$31,0,10*ROW('Sanitation Data'!H56))="","",OFFSET('Sanitation Data'!$H$31,0,10*ROW('Sanitation Data'!H56)))</f>
        <v/>
      </c>
      <c r="DI62" s="272" t="str">
        <f ca="true">+IF(OFFSET('Sanitation Data'!$H$32,0,10*ROW('Sanitation Data'!H56))="","",OFFSET('Sanitation Data'!$H$32,0,10*ROW('Sanitation Data'!H56)))</f>
        <v/>
      </c>
      <c r="DJ62" s="272" t="str">
        <f ca="true">+IF(OFFSET('Sanitation Data'!$I$28,0,10*ROW('Sanitation Data'!I56))="","",OFFSET('Sanitation Data'!$I$28,0,10*ROW('Sanitation Data'!I56)))</f>
        <v/>
      </c>
      <c r="DK62" s="272" t="str">
        <f ca="true">+IF(OFFSET('Sanitation Data'!$I$29,0,10*ROW('Sanitation Data'!I56))="","",OFFSET('Sanitation Data'!$I$29,0,10*ROW('Sanitation Data'!I56)))</f>
        <v/>
      </c>
      <c r="DL62" s="272" t="str">
        <f ca="true">+IF(OFFSET('Sanitation Data'!$I$30,0,10*ROW('Sanitation Data'!I56))="","",OFFSET('Sanitation Data'!$I$30,0,10*ROW('Sanitation Data'!I56)))</f>
        <v/>
      </c>
      <c r="DM62" s="272" t="str">
        <f ca="true">+IF(OFFSET('Sanitation Data'!$I$31,0,10*ROW('Sanitation Data'!I56))="","",OFFSET('Sanitation Data'!$I$31,0,10*ROW('Sanitation Data'!I56)))</f>
        <v/>
      </c>
      <c r="DN62" s="272" t="str">
        <f ca="true">+IF(OFFSET('Sanitation Data'!$I$32,0,10*ROW('Sanitation Data'!I56))="","",OFFSET('Sanitation Data'!$I$32,0,10*ROW('Sanitation Data'!I56)))</f>
        <v/>
      </c>
      <c r="DO62" s="272" t="str">
        <f ca="true">+IF(OFFSET('Hygiene Data'!$D$11,0,10*ROW('Hygiene Data'!D56))="","",OFFSET('Hygiene Data'!$D$11,0,10*ROW('Hygiene Data'!D56)))</f>
        <v/>
      </c>
      <c r="DP62" s="272" t="str">
        <f ca="true">+IF(OFFSET('Hygiene Data'!$D$12,0,10*ROW('Hygiene Data'!D56))="","",OFFSET('Hygiene Data'!$D$12,0,10*ROW('Hygiene Data'!D56)))</f>
        <v/>
      </c>
      <c r="DQ62" s="272" t="str">
        <f ca="true">+IF(OFFSET('Hygiene Data'!$D$13,0,10*ROW('Hygiene Data'!D56))="","",OFFSET('Hygiene Data'!$D$13,0,10*ROW('Hygiene Data'!D56)))</f>
        <v/>
      </c>
      <c r="DR62" s="272" t="str">
        <f ca="true">+IF(OFFSET('Hygiene Data'!$E$11,0,10*ROW('Hygiene Data'!E56))="","",OFFSET('Hygiene Data'!$E$11,0,10*ROW('Hygiene Data'!E56)))</f>
        <v/>
      </c>
      <c r="DS62" s="272" t="str">
        <f ca="true">+IF(OFFSET('Hygiene Data'!$E$12,0,10*ROW('Hygiene Data'!E56))="","",OFFSET('Hygiene Data'!$E$12,0,10*ROW('Hygiene Data'!E56)))</f>
        <v/>
      </c>
      <c r="DT62" s="272" t="str">
        <f ca="true">+IF(OFFSET('Hygiene Data'!$E$13,0,10*ROW('Hygiene Data'!E56))="","",OFFSET('Hygiene Data'!$E$13,0,10*ROW('Hygiene Data'!E56)))</f>
        <v/>
      </c>
      <c r="DU62" s="272" t="str">
        <f ca="true">+IF(OFFSET('Hygiene Data'!$F$11,0,10*ROW('Hygiene Data'!F56))="","",OFFSET('Hygiene Data'!$F$11,0,10*ROW('Hygiene Data'!F56)))</f>
        <v/>
      </c>
      <c r="DV62" s="272" t="str">
        <f ca="true">+IF(OFFSET('Hygiene Data'!$F$12,0,10*ROW('Hygiene Data'!F56))="","",OFFSET('Hygiene Data'!$F$12,0,10*ROW('Hygiene Data'!F56)))</f>
        <v/>
      </c>
      <c r="DW62" s="272" t="str">
        <f ca="true">+IF(OFFSET('Hygiene Data'!$F$13,0,10*ROW('Hygiene Data'!F56))="","",OFFSET('Hygiene Data'!$F$13,0,10*ROW('Hygiene Data'!F56)))</f>
        <v/>
      </c>
      <c r="DX62" s="272" t="str">
        <f ca="true">+IF(OFFSET('Hygiene Data'!$G$11,0,10*ROW('Hygiene Data'!G56))="","",OFFSET('Hygiene Data'!$G$11,0,10*ROW('Hygiene Data'!G56)))</f>
        <v/>
      </c>
      <c r="DY62" s="272" t="str">
        <f ca="true">+IF(OFFSET('Hygiene Data'!$G$12,0,10*ROW('Hygiene Data'!G56))="","",OFFSET('Hygiene Data'!$G$12,0,10*ROW('Hygiene Data'!G56)))</f>
        <v/>
      </c>
      <c r="DZ62" s="272" t="str">
        <f ca="true">+IF(OFFSET('Hygiene Data'!$G$13,0,10*ROW('Hygiene Data'!G56))="","",OFFSET('Hygiene Data'!$G$13,0,10*ROW('Hygiene Data'!G56)))</f>
        <v/>
      </c>
      <c r="EA62" s="272" t="str">
        <f ca="true">+IF(OFFSET('Hygiene Data'!$H$11,0,10*ROW('Hygiene Data'!H56))="","",OFFSET('Hygiene Data'!$H$11,0,10*ROW('Hygiene Data'!H56)))</f>
        <v/>
      </c>
      <c r="EB62" s="272" t="str">
        <f ca="true">+IF(OFFSET('Hygiene Data'!$H$12,0,10*ROW('Hygiene Data'!H56))="","",OFFSET('Hygiene Data'!$H$12,0,10*ROW('Hygiene Data'!H56)))</f>
        <v/>
      </c>
      <c r="EC62" s="272" t="str">
        <f ca="true">+IF(OFFSET('Hygiene Data'!$H$13,0,10*ROW('Hygiene Data'!H56))="","",OFFSET('Hygiene Data'!$H$13,0,10*ROW('Hygiene Data'!H56)))</f>
        <v/>
      </c>
      <c r="ED62" s="272" t="str">
        <f ca="true">+IF(OFFSET('Hygiene Data'!$I$11,0,10*ROW('Hygiene Data'!I56))="","",OFFSET('Hygiene Data'!$I$11,0,10*ROW('Hygiene Data'!I56)))</f>
        <v/>
      </c>
      <c r="EE62" s="272" t="str">
        <f ca="true">+IF(OFFSET('Hygiene Data'!$I$12,0,10*ROW('Hygiene Data'!I56))="","",OFFSET('Hygiene Data'!$I$12,0,10*ROW('Hygiene Data'!I56)))</f>
        <v/>
      </c>
      <c r="EF62" s="27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2"/>
      <c r="BS63" s="272" t="str">
        <f ca="true">+IF(OFFSET('Water Data'!$D$27,0,10*ROW('Water Data'!D57))="","",OFFSET('Water Data'!$D$27,0,10*ROW('Water Data'!D57)))</f>
        <v/>
      </c>
      <c r="BT63" s="272" t="str">
        <f ca="true">+IF(OFFSET('Water Data'!$D$28,0,10*ROW('Water Data'!D57))="","",OFFSET('Water Data'!$D$28,0,10*ROW('Water Data'!D57)))</f>
        <v/>
      </c>
      <c r="BU63" s="272" t="str">
        <f ca="true">+IF(OFFSET('Water Data'!$D$29,0,10*ROW('Water Data'!D57))="","",OFFSET('Water Data'!$D$29,0,10*ROW('Water Data'!D57)))</f>
        <v/>
      </c>
      <c r="BV63" s="272" t="str">
        <f ca="true">+IF(OFFSET('Water Data'!$E$27,0,10*ROW('Water Data'!E57))="","",OFFSET('Water Data'!$E$27,0,10*ROW('Water Data'!E57)))</f>
        <v/>
      </c>
      <c r="BW63" s="272" t="str">
        <f ca="true">+IF(OFFSET('Water Data'!$E$28,0,10*ROW('Water Data'!E57))="","",OFFSET('Water Data'!$E$28,0,10*ROW('Water Data'!E57)))</f>
        <v/>
      </c>
      <c r="BX63" s="272" t="str">
        <f ca="true">+IF(OFFSET('Water Data'!$E$29,0,10*ROW('Water Data'!E57))="","",OFFSET('Water Data'!$E$29,0,10*ROW('Water Data'!E57)))</f>
        <v/>
      </c>
      <c r="BY63" s="272" t="str">
        <f ca="true">+IF(OFFSET('Water Data'!$F$27,0,10*ROW('Water Data'!F57))="","",OFFSET('Water Data'!$F$27,0,10*ROW('Water Data'!F57)))</f>
        <v/>
      </c>
      <c r="BZ63" s="272" t="str">
        <f ca="true">+IF(OFFSET('Water Data'!$F$28,0,10*ROW('Water Data'!F57))="","",OFFSET('Water Data'!$F$28,0,10*ROW('Water Data'!F57)))</f>
        <v/>
      </c>
      <c r="CA63" s="272" t="str">
        <f ca="true">+IF(OFFSET('Water Data'!$F$29,0,10*ROW('Water Data'!F57))="","",OFFSET('Water Data'!$F$29,0,10*ROW('Water Data'!F57)))</f>
        <v/>
      </c>
      <c r="CB63" s="272" t="str">
        <f ca="true">+IF(OFFSET('Water Data'!$G$27,0,10*ROW('Water Data'!G57))="","",OFFSET('Water Data'!$G$27,0,10*ROW('Water Data'!G57)))</f>
        <v/>
      </c>
      <c r="CC63" s="272" t="str">
        <f ca="true">+IF(OFFSET('Water Data'!$G$28,0,10*ROW('Water Data'!G57))="","",OFFSET('Water Data'!$G$28,0,10*ROW('Water Data'!G57)))</f>
        <v/>
      </c>
      <c r="CD63" s="272" t="str">
        <f ca="true">+IF(OFFSET('Water Data'!$G$29,0,10*ROW('Water Data'!G57))="","",OFFSET('Water Data'!$G$29,0,10*ROW('Water Data'!G57)))</f>
        <v/>
      </c>
      <c r="CE63" s="272" t="str">
        <f ca="true">+IF(OFFSET('Water Data'!$H$27,0,10*ROW('Water Data'!H57))="","",OFFSET('Water Data'!$H$27,0,10*ROW('Water Data'!H57)))</f>
        <v/>
      </c>
      <c r="CF63" s="272" t="str">
        <f ca="true">+IF(OFFSET('Water Data'!$H$28,0,10*ROW('Water Data'!H57))="","",OFFSET('Water Data'!$H$28,0,10*ROW('Water Data'!H57)))</f>
        <v/>
      </c>
      <c r="CG63" s="272" t="str">
        <f ca="true">+IF(OFFSET('Water Data'!$H$29,0,10*ROW('Water Data'!H57))="","",OFFSET('Water Data'!$H$29,0,10*ROW('Water Data'!H57)))</f>
        <v/>
      </c>
      <c r="CH63" s="272" t="str">
        <f ca="true">+IF(OFFSET('Water Data'!$I$27,0,10*ROW('Water Data'!I57))="","",OFFSET('Water Data'!$I$27,0,10*ROW('Water Data'!I57)))</f>
        <v/>
      </c>
      <c r="CI63" s="272" t="str">
        <f ca="true">+IF(OFFSET('Water Data'!$I$28,0,10*ROW('Water Data'!I57))="","",OFFSET('Water Data'!$I$28,0,10*ROW('Water Data'!I57)))</f>
        <v/>
      </c>
      <c r="CJ63" s="272" t="str">
        <f ca="true">+IF(OFFSET('Water Data'!$I$29,0,10*ROW('Water Data'!I57))="","",OFFSET('Water Data'!$I$29,0,10*ROW('Water Data'!I57)))</f>
        <v/>
      </c>
      <c r="CK63" s="272" t="str">
        <f ca="true">+IF(OFFSET('Sanitation Data'!$D$28,0,10*ROW('Sanitation Data'!D57))="","",OFFSET('Sanitation Data'!$D$28,0,10*ROW('Sanitation Data'!D57)))</f>
        <v/>
      </c>
      <c r="CL63" s="272" t="str">
        <f ca="true">+IF(OFFSET('Sanitation Data'!$D$29,0,10*ROW('Sanitation Data'!D57))="","",OFFSET('Sanitation Data'!$D$29,0,10*ROW('Sanitation Data'!D57)))</f>
        <v/>
      </c>
      <c r="CM63" s="272" t="str">
        <f ca="true">+IF(OFFSET('Sanitation Data'!$D$30,0,10*ROW('Sanitation Data'!D57))="","",OFFSET('Sanitation Data'!$D$30,0,10*ROW('Sanitation Data'!D57)))</f>
        <v/>
      </c>
      <c r="CN63" s="272" t="str">
        <f ca="true">+IF(OFFSET('Sanitation Data'!$D$31,0,10*ROW('Sanitation Data'!D57))="","",OFFSET('Sanitation Data'!$D$31,0,10*ROW('Sanitation Data'!D57)))</f>
        <v/>
      </c>
      <c r="CO63" s="272" t="str">
        <f ca="true">+IF(OFFSET('Sanitation Data'!$D$32,0,10*ROW('Sanitation Data'!D57))="","",OFFSET('Sanitation Data'!$D$32,0,10*ROW('Sanitation Data'!D57)))</f>
        <v/>
      </c>
      <c r="CP63" s="272" t="str">
        <f ca="true">+IF(OFFSET('Sanitation Data'!$E$28,0,10*ROW('Sanitation Data'!E57))="","",OFFSET('Sanitation Data'!$E$28,0,10*ROW('Sanitation Data'!E57)))</f>
        <v/>
      </c>
      <c r="CQ63" s="272" t="str">
        <f ca="true">+IF(OFFSET('Sanitation Data'!$E$29,0,10*ROW('Sanitation Data'!E57))="","",OFFSET('Sanitation Data'!$E$29,0,10*ROW('Sanitation Data'!E57)))</f>
        <v/>
      </c>
      <c r="CR63" s="272" t="str">
        <f ca="true">+IF(OFFSET('Sanitation Data'!$E$30,0,10*ROW('Sanitation Data'!E57))="","",OFFSET('Sanitation Data'!$E$30,0,10*ROW('Sanitation Data'!E57)))</f>
        <v/>
      </c>
      <c r="CS63" s="272" t="str">
        <f ca="true">+IF(OFFSET('Sanitation Data'!$E$31,0,10*ROW('Sanitation Data'!E57))="","",OFFSET('Sanitation Data'!$E$31,0,10*ROW('Sanitation Data'!E57)))</f>
        <v/>
      </c>
      <c r="CT63" s="272" t="str">
        <f ca="true">+IF(OFFSET('Sanitation Data'!$E$32,0,10*ROW('Sanitation Data'!E57))="","",OFFSET('Sanitation Data'!$E$32,0,10*ROW('Sanitation Data'!E57)))</f>
        <v/>
      </c>
      <c r="CU63" s="272" t="str">
        <f ca="true">+IF(OFFSET('Sanitation Data'!$F$28,0,10*ROW('Sanitation Data'!F57))="","",OFFSET('Sanitation Data'!$F$28,0,10*ROW('Sanitation Data'!F57)))</f>
        <v/>
      </c>
      <c r="CV63" s="272" t="str">
        <f ca="true">+IF(OFFSET('Sanitation Data'!$F$29,0,10*ROW('Sanitation Data'!F57))="","",OFFSET('Sanitation Data'!$F$29,0,10*ROW('Sanitation Data'!F57)))</f>
        <v/>
      </c>
      <c r="CW63" s="272" t="str">
        <f ca="true">+IF(OFFSET('Sanitation Data'!$F$30,0,10*ROW('Sanitation Data'!F57))="","",OFFSET('Sanitation Data'!$F$30,0,10*ROW('Sanitation Data'!F57)))</f>
        <v/>
      </c>
      <c r="CX63" s="272" t="str">
        <f ca="true">+IF(OFFSET('Sanitation Data'!$F$31,0,10*ROW('Sanitation Data'!F57))="","",OFFSET('Sanitation Data'!$F$31,0,10*ROW('Sanitation Data'!F57)))</f>
        <v/>
      </c>
      <c r="CY63" s="272" t="str">
        <f ca="true">+IF(OFFSET('Sanitation Data'!$F$32,0,10*ROW('Sanitation Data'!F57))="","",OFFSET('Sanitation Data'!$F$32,0,10*ROW('Sanitation Data'!F57)))</f>
        <v/>
      </c>
      <c r="CZ63" s="272" t="str">
        <f ca="true">+IF(OFFSET('Sanitation Data'!$G$28,0,10*ROW('Sanitation Data'!G57))="","",OFFSET('Sanitation Data'!$G$28,0,10*ROW('Sanitation Data'!G57)))</f>
        <v/>
      </c>
      <c r="DA63" s="272" t="str">
        <f ca="true">+IF(OFFSET('Sanitation Data'!$G$29,0,10*ROW('Sanitation Data'!G57))="","",OFFSET('Sanitation Data'!$G$29,0,10*ROW('Sanitation Data'!G57)))</f>
        <v/>
      </c>
      <c r="DB63" s="272" t="str">
        <f ca="true">+IF(OFFSET('Sanitation Data'!$G$30,0,10*ROW('Sanitation Data'!G57))="","",OFFSET('Sanitation Data'!$G$30,0,10*ROW('Sanitation Data'!G57)))</f>
        <v/>
      </c>
      <c r="DC63" s="272" t="str">
        <f ca="true">+IF(OFFSET('Sanitation Data'!$G$31,0,10*ROW('Sanitation Data'!G57))="","",OFFSET('Sanitation Data'!$G$31,0,10*ROW('Sanitation Data'!G57)))</f>
        <v/>
      </c>
      <c r="DD63" s="272" t="str">
        <f ca="true">+IF(OFFSET('Sanitation Data'!$G$32,0,10*ROW('Sanitation Data'!G57))="","",OFFSET('Sanitation Data'!$G$32,0,10*ROW('Sanitation Data'!G57)))</f>
        <v/>
      </c>
      <c r="DE63" s="272" t="str">
        <f ca="true">+IF(OFFSET('Sanitation Data'!$H$28,0,10*ROW('Sanitation Data'!H57))="","",OFFSET('Sanitation Data'!$H$28,0,10*ROW('Sanitation Data'!H57)))</f>
        <v/>
      </c>
      <c r="DF63" s="272" t="str">
        <f ca="true">+IF(OFFSET('Sanitation Data'!$H$29,0,10*ROW('Sanitation Data'!H57))="","",OFFSET('Sanitation Data'!$H$29,0,10*ROW('Sanitation Data'!H57)))</f>
        <v/>
      </c>
      <c r="DG63" s="272" t="str">
        <f ca="true">+IF(OFFSET('Sanitation Data'!$H$30,0,10*ROW('Sanitation Data'!H57))="","",OFFSET('Sanitation Data'!$H$30,0,10*ROW('Sanitation Data'!H57)))</f>
        <v/>
      </c>
      <c r="DH63" s="272" t="str">
        <f ca="true">+IF(OFFSET('Sanitation Data'!$H$31,0,10*ROW('Sanitation Data'!H57))="","",OFFSET('Sanitation Data'!$H$31,0,10*ROW('Sanitation Data'!H57)))</f>
        <v/>
      </c>
      <c r="DI63" s="272" t="str">
        <f ca="true">+IF(OFFSET('Sanitation Data'!$H$32,0,10*ROW('Sanitation Data'!H57))="","",OFFSET('Sanitation Data'!$H$32,0,10*ROW('Sanitation Data'!H57)))</f>
        <v/>
      </c>
      <c r="DJ63" s="272" t="str">
        <f ca="true">+IF(OFFSET('Sanitation Data'!$I$28,0,10*ROW('Sanitation Data'!I57))="","",OFFSET('Sanitation Data'!$I$28,0,10*ROW('Sanitation Data'!I57)))</f>
        <v/>
      </c>
      <c r="DK63" s="272" t="str">
        <f ca="true">+IF(OFFSET('Sanitation Data'!$I$29,0,10*ROW('Sanitation Data'!I57))="","",OFFSET('Sanitation Data'!$I$29,0,10*ROW('Sanitation Data'!I57)))</f>
        <v/>
      </c>
      <c r="DL63" s="272" t="str">
        <f ca="true">+IF(OFFSET('Sanitation Data'!$I$30,0,10*ROW('Sanitation Data'!I57))="","",OFFSET('Sanitation Data'!$I$30,0,10*ROW('Sanitation Data'!I57)))</f>
        <v/>
      </c>
      <c r="DM63" s="272" t="str">
        <f ca="true">+IF(OFFSET('Sanitation Data'!$I$31,0,10*ROW('Sanitation Data'!I57))="","",OFFSET('Sanitation Data'!$I$31,0,10*ROW('Sanitation Data'!I57)))</f>
        <v/>
      </c>
      <c r="DN63" s="272" t="str">
        <f ca="true">+IF(OFFSET('Sanitation Data'!$I$32,0,10*ROW('Sanitation Data'!I57))="","",OFFSET('Sanitation Data'!$I$32,0,10*ROW('Sanitation Data'!I57)))</f>
        <v/>
      </c>
      <c r="DO63" s="272" t="str">
        <f ca="true">+IF(OFFSET('Hygiene Data'!$D$11,0,10*ROW('Hygiene Data'!D57))="","",OFFSET('Hygiene Data'!$D$11,0,10*ROW('Hygiene Data'!D57)))</f>
        <v/>
      </c>
      <c r="DP63" s="272" t="str">
        <f ca="true">+IF(OFFSET('Hygiene Data'!$D$12,0,10*ROW('Hygiene Data'!D57))="","",OFFSET('Hygiene Data'!$D$12,0,10*ROW('Hygiene Data'!D57)))</f>
        <v/>
      </c>
      <c r="DQ63" s="272" t="str">
        <f ca="true">+IF(OFFSET('Hygiene Data'!$D$13,0,10*ROW('Hygiene Data'!D57))="","",OFFSET('Hygiene Data'!$D$13,0,10*ROW('Hygiene Data'!D57)))</f>
        <v/>
      </c>
      <c r="DR63" s="272" t="str">
        <f ca="true">+IF(OFFSET('Hygiene Data'!$E$11,0,10*ROW('Hygiene Data'!E57))="","",OFFSET('Hygiene Data'!$E$11,0,10*ROW('Hygiene Data'!E57)))</f>
        <v/>
      </c>
      <c r="DS63" s="272" t="str">
        <f ca="true">+IF(OFFSET('Hygiene Data'!$E$12,0,10*ROW('Hygiene Data'!E57))="","",OFFSET('Hygiene Data'!$E$12,0,10*ROW('Hygiene Data'!E57)))</f>
        <v/>
      </c>
      <c r="DT63" s="272" t="str">
        <f ca="true">+IF(OFFSET('Hygiene Data'!$E$13,0,10*ROW('Hygiene Data'!E57))="","",OFFSET('Hygiene Data'!$E$13,0,10*ROW('Hygiene Data'!E57)))</f>
        <v/>
      </c>
      <c r="DU63" s="272" t="str">
        <f ca="true">+IF(OFFSET('Hygiene Data'!$F$11,0,10*ROW('Hygiene Data'!F57))="","",OFFSET('Hygiene Data'!$F$11,0,10*ROW('Hygiene Data'!F57)))</f>
        <v/>
      </c>
      <c r="DV63" s="272" t="str">
        <f ca="true">+IF(OFFSET('Hygiene Data'!$F$12,0,10*ROW('Hygiene Data'!F57))="","",OFFSET('Hygiene Data'!$F$12,0,10*ROW('Hygiene Data'!F57)))</f>
        <v/>
      </c>
      <c r="DW63" s="272" t="str">
        <f ca="true">+IF(OFFSET('Hygiene Data'!$F$13,0,10*ROW('Hygiene Data'!F57))="","",OFFSET('Hygiene Data'!$F$13,0,10*ROW('Hygiene Data'!F57)))</f>
        <v/>
      </c>
      <c r="DX63" s="272" t="str">
        <f ca="true">+IF(OFFSET('Hygiene Data'!$G$11,0,10*ROW('Hygiene Data'!G57))="","",OFFSET('Hygiene Data'!$G$11,0,10*ROW('Hygiene Data'!G57)))</f>
        <v/>
      </c>
      <c r="DY63" s="272" t="str">
        <f ca="true">+IF(OFFSET('Hygiene Data'!$G$12,0,10*ROW('Hygiene Data'!G57))="","",OFFSET('Hygiene Data'!$G$12,0,10*ROW('Hygiene Data'!G57)))</f>
        <v/>
      </c>
      <c r="DZ63" s="272" t="str">
        <f ca="true">+IF(OFFSET('Hygiene Data'!$G$13,0,10*ROW('Hygiene Data'!G57))="","",OFFSET('Hygiene Data'!$G$13,0,10*ROW('Hygiene Data'!G57)))</f>
        <v/>
      </c>
      <c r="EA63" s="272" t="str">
        <f ca="true">+IF(OFFSET('Hygiene Data'!$H$11,0,10*ROW('Hygiene Data'!H57))="","",OFFSET('Hygiene Data'!$H$11,0,10*ROW('Hygiene Data'!H57)))</f>
        <v/>
      </c>
      <c r="EB63" s="272" t="str">
        <f ca="true">+IF(OFFSET('Hygiene Data'!$H$12,0,10*ROW('Hygiene Data'!H57))="","",OFFSET('Hygiene Data'!$H$12,0,10*ROW('Hygiene Data'!H57)))</f>
        <v/>
      </c>
      <c r="EC63" s="272" t="str">
        <f ca="true">+IF(OFFSET('Hygiene Data'!$H$13,0,10*ROW('Hygiene Data'!H57))="","",OFFSET('Hygiene Data'!$H$13,0,10*ROW('Hygiene Data'!H57)))</f>
        <v/>
      </c>
      <c r="ED63" s="272" t="str">
        <f ca="true">+IF(OFFSET('Hygiene Data'!$I$11,0,10*ROW('Hygiene Data'!I57))="","",OFFSET('Hygiene Data'!$I$11,0,10*ROW('Hygiene Data'!I57)))</f>
        <v/>
      </c>
      <c r="EE63" s="272" t="str">
        <f ca="true">+IF(OFFSET('Hygiene Data'!$I$12,0,10*ROW('Hygiene Data'!I57))="","",OFFSET('Hygiene Data'!$I$12,0,10*ROW('Hygiene Data'!I57)))</f>
        <v/>
      </c>
      <c r="EF63" s="27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2"/>
      <c r="BS64" s="272" t="str">
        <f ca="true">+IF(OFFSET('Water Data'!$D$27,0,10*ROW('Water Data'!D58))="","",OFFSET('Water Data'!$D$27,0,10*ROW('Water Data'!D58)))</f>
        <v/>
      </c>
      <c r="BT64" s="272" t="str">
        <f ca="true">+IF(OFFSET('Water Data'!$D$28,0,10*ROW('Water Data'!D58))="","",OFFSET('Water Data'!$D$28,0,10*ROW('Water Data'!D58)))</f>
        <v/>
      </c>
      <c r="BU64" s="272" t="str">
        <f ca="true">+IF(OFFSET('Water Data'!$D$29,0,10*ROW('Water Data'!D58))="","",OFFSET('Water Data'!$D$29,0,10*ROW('Water Data'!D58)))</f>
        <v/>
      </c>
      <c r="BV64" s="272" t="str">
        <f ca="true">+IF(OFFSET('Water Data'!$E$27,0,10*ROW('Water Data'!E58))="","",OFFSET('Water Data'!$E$27,0,10*ROW('Water Data'!E58)))</f>
        <v/>
      </c>
      <c r="BW64" s="272" t="str">
        <f ca="true">+IF(OFFSET('Water Data'!$E$28,0,10*ROW('Water Data'!E58))="","",OFFSET('Water Data'!$E$28,0,10*ROW('Water Data'!E58)))</f>
        <v/>
      </c>
      <c r="BX64" s="272" t="str">
        <f ca="true">+IF(OFFSET('Water Data'!$E$29,0,10*ROW('Water Data'!E58))="","",OFFSET('Water Data'!$E$29,0,10*ROW('Water Data'!E58)))</f>
        <v/>
      </c>
      <c r="BY64" s="272" t="str">
        <f ca="true">+IF(OFFSET('Water Data'!$F$27,0,10*ROW('Water Data'!F58))="","",OFFSET('Water Data'!$F$27,0,10*ROW('Water Data'!F58)))</f>
        <v/>
      </c>
      <c r="BZ64" s="272" t="str">
        <f ca="true">+IF(OFFSET('Water Data'!$F$28,0,10*ROW('Water Data'!F58))="","",OFFSET('Water Data'!$F$28,0,10*ROW('Water Data'!F58)))</f>
        <v/>
      </c>
      <c r="CA64" s="272" t="str">
        <f ca="true">+IF(OFFSET('Water Data'!$F$29,0,10*ROW('Water Data'!F58))="","",OFFSET('Water Data'!$F$29,0,10*ROW('Water Data'!F58)))</f>
        <v/>
      </c>
      <c r="CB64" s="272" t="str">
        <f ca="true">+IF(OFFSET('Water Data'!$G$27,0,10*ROW('Water Data'!G58))="","",OFFSET('Water Data'!$G$27,0,10*ROW('Water Data'!G58)))</f>
        <v/>
      </c>
      <c r="CC64" s="272" t="str">
        <f ca="true">+IF(OFFSET('Water Data'!$G$28,0,10*ROW('Water Data'!G58))="","",OFFSET('Water Data'!$G$28,0,10*ROW('Water Data'!G58)))</f>
        <v/>
      </c>
      <c r="CD64" s="272" t="str">
        <f ca="true">+IF(OFFSET('Water Data'!$G$29,0,10*ROW('Water Data'!G58))="","",OFFSET('Water Data'!$G$29,0,10*ROW('Water Data'!G58)))</f>
        <v/>
      </c>
      <c r="CE64" s="272" t="str">
        <f ca="true">+IF(OFFSET('Water Data'!$H$27,0,10*ROW('Water Data'!H58))="","",OFFSET('Water Data'!$H$27,0,10*ROW('Water Data'!H58)))</f>
        <v/>
      </c>
      <c r="CF64" s="272" t="str">
        <f ca="true">+IF(OFFSET('Water Data'!$H$28,0,10*ROW('Water Data'!H58))="","",OFFSET('Water Data'!$H$28,0,10*ROW('Water Data'!H58)))</f>
        <v/>
      </c>
      <c r="CG64" s="272" t="str">
        <f ca="true">+IF(OFFSET('Water Data'!$H$29,0,10*ROW('Water Data'!H58))="","",OFFSET('Water Data'!$H$29,0,10*ROW('Water Data'!H58)))</f>
        <v/>
      </c>
      <c r="CH64" s="272" t="str">
        <f ca="true">+IF(OFFSET('Water Data'!$I$27,0,10*ROW('Water Data'!I58))="","",OFFSET('Water Data'!$I$27,0,10*ROW('Water Data'!I58)))</f>
        <v/>
      </c>
      <c r="CI64" s="272" t="str">
        <f ca="true">+IF(OFFSET('Water Data'!$I$28,0,10*ROW('Water Data'!I58))="","",OFFSET('Water Data'!$I$28,0,10*ROW('Water Data'!I58)))</f>
        <v/>
      </c>
      <c r="CJ64" s="272" t="str">
        <f ca="true">+IF(OFFSET('Water Data'!$I$29,0,10*ROW('Water Data'!I58))="","",OFFSET('Water Data'!$I$29,0,10*ROW('Water Data'!I58)))</f>
        <v/>
      </c>
      <c r="CK64" s="272" t="str">
        <f ca="true">+IF(OFFSET('Sanitation Data'!$D$28,0,10*ROW('Sanitation Data'!D58))="","",OFFSET('Sanitation Data'!$D$28,0,10*ROW('Sanitation Data'!D58)))</f>
        <v/>
      </c>
      <c r="CL64" s="272" t="str">
        <f ca="true">+IF(OFFSET('Sanitation Data'!$D$29,0,10*ROW('Sanitation Data'!D58))="","",OFFSET('Sanitation Data'!$D$29,0,10*ROW('Sanitation Data'!D58)))</f>
        <v/>
      </c>
      <c r="CM64" s="272" t="str">
        <f ca="true">+IF(OFFSET('Sanitation Data'!$D$30,0,10*ROW('Sanitation Data'!D58))="","",OFFSET('Sanitation Data'!$D$30,0,10*ROW('Sanitation Data'!D58)))</f>
        <v/>
      </c>
      <c r="CN64" s="272" t="str">
        <f ca="true">+IF(OFFSET('Sanitation Data'!$D$31,0,10*ROW('Sanitation Data'!D58))="","",OFFSET('Sanitation Data'!$D$31,0,10*ROW('Sanitation Data'!D58)))</f>
        <v/>
      </c>
      <c r="CO64" s="272" t="str">
        <f ca="true">+IF(OFFSET('Sanitation Data'!$D$32,0,10*ROW('Sanitation Data'!D58))="","",OFFSET('Sanitation Data'!$D$32,0,10*ROW('Sanitation Data'!D58)))</f>
        <v/>
      </c>
      <c r="CP64" s="272" t="str">
        <f ca="true">+IF(OFFSET('Sanitation Data'!$E$28,0,10*ROW('Sanitation Data'!E58))="","",OFFSET('Sanitation Data'!$E$28,0,10*ROW('Sanitation Data'!E58)))</f>
        <v/>
      </c>
      <c r="CQ64" s="272" t="str">
        <f ca="true">+IF(OFFSET('Sanitation Data'!$E$29,0,10*ROW('Sanitation Data'!E58))="","",OFFSET('Sanitation Data'!$E$29,0,10*ROW('Sanitation Data'!E58)))</f>
        <v/>
      </c>
      <c r="CR64" s="272" t="str">
        <f ca="true">+IF(OFFSET('Sanitation Data'!$E$30,0,10*ROW('Sanitation Data'!E58))="","",OFFSET('Sanitation Data'!$E$30,0,10*ROW('Sanitation Data'!E58)))</f>
        <v/>
      </c>
      <c r="CS64" s="272" t="str">
        <f ca="true">+IF(OFFSET('Sanitation Data'!$E$31,0,10*ROW('Sanitation Data'!E58))="","",OFFSET('Sanitation Data'!$E$31,0,10*ROW('Sanitation Data'!E58)))</f>
        <v/>
      </c>
      <c r="CT64" s="272" t="str">
        <f ca="true">+IF(OFFSET('Sanitation Data'!$E$32,0,10*ROW('Sanitation Data'!E58))="","",OFFSET('Sanitation Data'!$E$32,0,10*ROW('Sanitation Data'!E58)))</f>
        <v/>
      </c>
      <c r="CU64" s="272" t="str">
        <f ca="true">+IF(OFFSET('Sanitation Data'!$F$28,0,10*ROW('Sanitation Data'!F58))="","",OFFSET('Sanitation Data'!$F$28,0,10*ROW('Sanitation Data'!F58)))</f>
        <v/>
      </c>
      <c r="CV64" s="272" t="str">
        <f ca="true">+IF(OFFSET('Sanitation Data'!$F$29,0,10*ROW('Sanitation Data'!F58))="","",OFFSET('Sanitation Data'!$F$29,0,10*ROW('Sanitation Data'!F58)))</f>
        <v/>
      </c>
      <c r="CW64" s="272" t="str">
        <f ca="true">+IF(OFFSET('Sanitation Data'!$F$30,0,10*ROW('Sanitation Data'!F58))="","",OFFSET('Sanitation Data'!$F$30,0,10*ROW('Sanitation Data'!F58)))</f>
        <v/>
      </c>
      <c r="CX64" s="272" t="str">
        <f ca="true">+IF(OFFSET('Sanitation Data'!$F$31,0,10*ROW('Sanitation Data'!F58))="","",OFFSET('Sanitation Data'!$F$31,0,10*ROW('Sanitation Data'!F58)))</f>
        <v/>
      </c>
      <c r="CY64" s="272" t="str">
        <f ca="true">+IF(OFFSET('Sanitation Data'!$F$32,0,10*ROW('Sanitation Data'!F58))="","",OFFSET('Sanitation Data'!$F$32,0,10*ROW('Sanitation Data'!F58)))</f>
        <v/>
      </c>
      <c r="CZ64" s="272" t="str">
        <f ca="true">+IF(OFFSET('Sanitation Data'!$G$28,0,10*ROW('Sanitation Data'!G58))="","",OFFSET('Sanitation Data'!$G$28,0,10*ROW('Sanitation Data'!G58)))</f>
        <v/>
      </c>
      <c r="DA64" s="272" t="str">
        <f ca="true">+IF(OFFSET('Sanitation Data'!$G$29,0,10*ROW('Sanitation Data'!G58))="","",OFFSET('Sanitation Data'!$G$29,0,10*ROW('Sanitation Data'!G58)))</f>
        <v/>
      </c>
      <c r="DB64" s="272" t="str">
        <f ca="true">+IF(OFFSET('Sanitation Data'!$G$30,0,10*ROW('Sanitation Data'!G58))="","",OFFSET('Sanitation Data'!$G$30,0,10*ROW('Sanitation Data'!G58)))</f>
        <v/>
      </c>
      <c r="DC64" s="272" t="str">
        <f ca="true">+IF(OFFSET('Sanitation Data'!$G$31,0,10*ROW('Sanitation Data'!G58))="","",OFFSET('Sanitation Data'!$G$31,0,10*ROW('Sanitation Data'!G58)))</f>
        <v/>
      </c>
      <c r="DD64" s="272" t="str">
        <f ca="true">+IF(OFFSET('Sanitation Data'!$G$32,0,10*ROW('Sanitation Data'!G58))="","",OFFSET('Sanitation Data'!$G$32,0,10*ROW('Sanitation Data'!G58)))</f>
        <v/>
      </c>
      <c r="DE64" s="272" t="str">
        <f ca="true">+IF(OFFSET('Sanitation Data'!$H$28,0,10*ROW('Sanitation Data'!H58))="","",OFFSET('Sanitation Data'!$H$28,0,10*ROW('Sanitation Data'!H58)))</f>
        <v/>
      </c>
      <c r="DF64" s="272" t="str">
        <f ca="true">+IF(OFFSET('Sanitation Data'!$H$29,0,10*ROW('Sanitation Data'!H58))="","",OFFSET('Sanitation Data'!$H$29,0,10*ROW('Sanitation Data'!H58)))</f>
        <v/>
      </c>
      <c r="DG64" s="272" t="str">
        <f ca="true">+IF(OFFSET('Sanitation Data'!$H$30,0,10*ROW('Sanitation Data'!H58))="","",OFFSET('Sanitation Data'!$H$30,0,10*ROW('Sanitation Data'!H58)))</f>
        <v/>
      </c>
      <c r="DH64" s="272" t="str">
        <f ca="true">+IF(OFFSET('Sanitation Data'!$H$31,0,10*ROW('Sanitation Data'!H58))="","",OFFSET('Sanitation Data'!$H$31,0,10*ROW('Sanitation Data'!H58)))</f>
        <v/>
      </c>
      <c r="DI64" s="272" t="str">
        <f ca="true">+IF(OFFSET('Sanitation Data'!$H$32,0,10*ROW('Sanitation Data'!H58))="","",OFFSET('Sanitation Data'!$H$32,0,10*ROW('Sanitation Data'!H58)))</f>
        <v/>
      </c>
      <c r="DJ64" s="272" t="str">
        <f ca="true">+IF(OFFSET('Sanitation Data'!$I$28,0,10*ROW('Sanitation Data'!I58))="","",OFFSET('Sanitation Data'!$I$28,0,10*ROW('Sanitation Data'!I58)))</f>
        <v/>
      </c>
      <c r="DK64" s="272" t="str">
        <f ca="true">+IF(OFFSET('Sanitation Data'!$I$29,0,10*ROW('Sanitation Data'!I58))="","",OFFSET('Sanitation Data'!$I$29,0,10*ROW('Sanitation Data'!I58)))</f>
        <v/>
      </c>
      <c r="DL64" s="272" t="str">
        <f ca="true">+IF(OFFSET('Sanitation Data'!$I$30,0,10*ROW('Sanitation Data'!I58))="","",OFFSET('Sanitation Data'!$I$30,0,10*ROW('Sanitation Data'!I58)))</f>
        <v/>
      </c>
      <c r="DM64" s="272" t="str">
        <f ca="true">+IF(OFFSET('Sanitation Data'!$I$31,0,10*ROW('Sanitation Data'!I58))="","",OFFSET('Sanitation Data'!$I$31,0,10*ROW('Sanitation Data'!I58)))</f>
        <v/>
      </c>
      <c r="DN64" s="272" t="str">
        <f ca="true">+IF(OFFSET('Sanitation Data'!$I$32,0,10*ROW('Sanitation Data'!I58))="","",OFFSET('Sanitation Data'!$I$32,0,10*ROW('Sanitation Data'!I58)))</f>
        <v/>
      </c>
      <c r="DO64" s="272" t="str">
        <f ca="true">+IF(OFFSET('Hygiene Data'!$D$11,0,10*ROW('Hygiene Data'!D58))="","",OFFSET('Hygiene Data'!$D$11,0,10*ROW('Hygiene Data'!D58)))</f>
        <v/>
      </c>
      <c r="DP64" s="272" t="str">
        <f ca="true">+IF(OFFSET('Hygiene Data'!$D$12,0,10*ROW('Hygiene Data'!D58))="","",OFFSET('Hygiene Data'!$D$12,0,10*ROW('Hygiene Data'!D58)))</f>
        <v/>
      </c>
      <c r="DQ64" s="272" t="str">
        <f ca="true">+IF(OFFSET('Hygiene Data'!$D$13,0,10*ROW('Hygiene Data'!D58))="","",OFFSET('Hygiene Data'!$D$13,0,10*ROW('Hygiene Data'!D58)))</f>
        <v/>
      </c>
      <c r="DR64" s="272" t="str">
        <f ca="true">+IF(OFFSET('Hygiene Data'!$E$11,0,10*ROW('Hygiene Data'!E58))="","",OFFSET('Hygiene Data'!$E$11,0,10*ROW('Hygiene Data'!E58)))</f>
        <v/>
      </c>
      <c r="DS64" s="272" t="str">
        <f ca="true">+IF(OFFSET('Hygiene Data'!$E$12,0,10*ROW('Hygiene Data'!E58))="","",OFFSET('Hygiene Data'!$E$12,0,10*ROW('Hygiene Data'!E58)))</f>
        <v/>
      </c>
      <c r="DT64" s="272" t="str">
        <f ca="true">+IF(OFFSET('Hygiene Data'!$E$13,0,10*ROW('Hygiene Data'!E58))="","",OFFSET('Hygiene Data'!$E$13,0,10*ROW('Hygiene Data'!E58)))</f>
        <v/>
      </c>
      <c r="DU64" s="272" t="str">
        <f ca="true">+IF(OFFSET('Hygiene Data'!$F$11,0,10*ROW('Hygiene Data'!F58))="","",OFFSET('Hygiene Data'!$F$11,0,10*ROW('Hygiene Data'!F58)))</f>
        <v/>
      </c>
      <c r="DV64" s="272" t="str">
        <f ca="true">+IF(OFFSET('Hygiene Data'!$F$12,0,10*ROW('Hygiene Data'!F58))="","",OFFSET('Hygiene Data'!$F$12,0,10*ROW('Hygiene Data'!F58)))</f>
        <v/>
      </c>
      <c r="DW64" s="272" t="str">
        <f ca="true">+IF(OFFSET('Hygiene Data'!$F$13,0,10*ROW('Hygiene Data'!F58))="","",OFFSET('Hygiene Data'!$F$13,0,10*ROW('Hygiene Data'!F58)))</f>
        <v/>
      </c>
      <c r="DX64" s="272" t="str">
        <f ca="true">+IF(OFFSET('Hygiene Data'!$G$11,0,10*ROW('Hygiene Data'!G58))="","",OFFSET('Hygiene Data'!$G$11,0,10*ROW('Hygiene Data'!G58)))</f>
        <v/>
      </c>
      <c r="DY64" s="272" t="str">
        <f ca="true">+IF(OFFSET('Hygiene Data'!$G$12,0,10*ROW('Hygiene Data'!G58))="","",OFFSET('Hygiene Data'!$G$12,0,10*ROW('Hygiene Data'!G58)))</f>
        <v/>
      </c>
      <c r="DZ64" s="272" t="str">
        <f ca="true">+IF(OFFSET('Hygiene Data'!$G$13,0,10*ROW('Hygiene Data'!G58))="","",OFFSET('Hygiene Data'!$G$13,0,10*ROW('Hygiene Data'!G58)))</f>
        <v/>
      </c>
      <c r="EA64" s="272" t="str">
        <f ca="true">+IF(OFFSET('Hygiene Data'!$H$11,0,10*ROW('Hygiene Data'!H58))="","",OFFSET('Hygiene Data'!$H$11,0,10*ROW('Hygiene Data'!H58)))</f>
        <v/>
      </c>
      <c r="EB64" s="272" t="str">
        <f ca="true">+IF(OFFSET('Hygiene Data'!$H$12,0,10*ROW('Hygiene Data'!H58))="","",OFFSET('Hygiene Data'!$H$12,0,10*ROW('Hygiene Data'!H58)))</f>
        <v/>
      </c>
      <c r="EC64" s="272" t="str">
        <f ca="true">+IF(OFFSET('Hygiene Data'!$H$13,0,10*ROW('Hygiene Data'!H58))="","",OFFSET('Hygiene Data'!$H$13,0,10*ROW('Hygiene Data'!H58)))</f>
        <v/>
      </c>
      <c r="ED64" s="272" t="str">
        <f ca="true">+IF(OFFSET('Hygiene Data'!$I$11,0,10*ROW('Hygiene Data'!I58))="","",OFFSET('Hygiene Data'!$I$11,0,10*ROW('Hygiene Data'!I58)))</f>
        <v/>
      </c>
      <c r="EE64" s="272" t="str">
        <f ca="true">+IF(OFFSET('Hygiene Data'!$I$12,0,10*ROW('Hygiene Data'!I58))="","",OFFSET('Hygiene Data'!$I$12,0,10*ROW('Hygiene Data'!I58)))</f>
        <v/>
      </c>
      <c r="EF64" s="27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2"/>
      <c r="BS65" s="272" t="str">
        <f ca="true">+IF(OFFSET('Water Data'!$D$27,0,10*ROW('Water Data'!D59))="","",OFFSET('Water Data'!$D$27,0,10*ROW('Water Data'!D59)))</f>
        <v/>
      </c>
      <c r="BT65" s="272" t="str">
        <f ca="true">+IF(OFFSET('Water Data'!$D$28,0,10*ROW('Water Data'!D59))="","",OFFSET('Water Data'!$D$28,0,10*ROW('Water Data'!D59)))</f>
        <v/>
      </c>
      <c r="BU65" s="272" t="str">
        <f ca="true">+IF(OFFSET('Water Data'!$D$29,0,10*ROW('Water Data'!D59))="","",OFFSET('Water Data'!$D$29,0,10*ROW('Water Data'!D59)))</f>
        <v/>
      </c>
      <c r="BV65" s="272" t="str">
        <f ca="true">+IF(OFFSET('Water Data'!$E$27,0,10*ROW('Water Data'!E59))="","",OFFSET('Water Data'!$E$27,0,10*ROW('Water Data'!E59)))</f>
        <v/>
      </c>
      <c r="BW65" s="272" t="str">
        <f ca="true">+IF(OFFSET('Water Data'!$E$28,0,10*ROW('Water Data'!E59))="","",OFFSET('Water Data'!$E$28,0,10*ROW('Water Data'!E59)))</f>
        <v/>
      </c>
      <c r="BX65" s="272" t="str">
        <f ca="true">+IF(OFFSET('Water Data'!$E$29,0,10*ROW('Water Data'!E59))="","",OFFSET('Water Data'!$E$29,0,10*ROW('Water Data'!E59)))</f>
        <v/>
      </c>
      <c r="BY65" s="272" t="str">
        <f ca="true">+IF(OFFSET('Water Data'!$F$27,0,10*ROW('Water Data'!F59))="","",OFFSET('Water Data'!$F$27,0,10*ROW('Water Data'!F59)))</f>
        <v/>
      </c>
      <c r="BZ65" s="272" t="str">
        <f ca="true">+IF(OFFSET('Water Data'!$F$28,0,10*ROW('Water Data'!F59))="","",OFFSET('Water Data'!$F$28,0,10*ROW('Water Data'!F59)))</f>
        <v/>
      </c>
      <c r="CA65" s="272" t="str">
        <f ca="true">+IF(OFFSET('Water Data'!$F$29,0,10*ROW('Water Data'!F59))="","",OFFSET('Water Data'!$F$29,0,10*ROW('Water Data'!F59)))</f>
        <v/>
      </c>
      <c r="CB65" s="272" t="str">
        <f ca="true">+IF(OFFSET('Water Data'!$G$27,0,10*ROW('Water Data'!G59))="","",OFFSET('Water Data'!$G$27,0,10*ROW('Water Data'!G59)))</f>
        <v/>
      </c>
      <c r="CC65" s="272" t="str">
        <f ca="true">+IF(OFFSET('Water Data'!$G$28,0,10*ROW('Water Data'!G59))="","",OFFSET('Water Data'!$G$28,0,10*ROW('Water Data'!G59)))</f>
        <v/>
      </c>
      <c r="CD65" s="272" t="str">
        <f ca="true">+IF(OFFSET('Water Data'!$G$29,0,10*ROW('Water Data'!G59))="","",OFFSET('Water Data'!$G$29,0,10*ROW('Water Data'!G59)))</f>
        <v/>
      </c>
      <c r="CE65" s="272" t="str">
        <f ca="true">+IF(OFFSET('Water Data'!$H$27,0,10*ROW('Water Data'!H59))="","",OFFSET('Water Data'!$H$27,0,10*ROW('Water Data'!H59)))</f>
        <v/>
      </c>
      <c r="CF65" s="272" t="str">
        <f ca="true">+IF(OFFSET('Water Data'!$H$28,0,10*ROW('Water Data'!H59))="","",OFFSET('Water Data'!$H$28,0,10*ROW('Water Data'!H59)))</f>
        <v/>
      </c>
      <c r="CG65" s="272" t="str">
        <f ca="true">+IF(OFFSET('Water Data'!$H$29,0,10*ROW('Water Data'!H59))="","",OFFSET('Water Data'!$H$29,0,10*ROW('Water Data'!H59)))</f>
        <v/>
      </c>
      <c r="CH65" s="272" t="str">
        <f ca="true">+IF(OFFSET('Water Data'!$I$27,0,10*ROW('Water Data'!I59))="","",OFFSET('Water Data'!$I$27,0,10*ROW('Water Data'!I59)))</f>
        <v/>
      </c>
      <c r="CI65" s="272" t="str">
        <f ca="true">+IF(OFFSET('Water Data'!$I$28,0,10*ROW('Water Data'!I59))="","",OFFSET('Water Data'!$I$28,0,10*ROW('Water Data'!I59)))</f>
        <v/>
      </c>
      <c r="CJ65" s="272" t="str">
        <f ca="true">+IF(OFFSET('Water Data'!$I$29,0,10*ROW('Water Data'!I59))="","",OFFSET('Water Data'!$I$29,0,10*ROW('Water Data'!I59)))</f>
        <v/>
      </c>
      <c r="CK65" s="272" t="str">
        <f ca="true">+IF(OFFSET('Sanitation Data'!$D$28,0,10*ROW('Sanitation Data'!D59))="","",OFFSET('Sanitation Data'!$D$28,0,10*ROW('Sanitation Data'!D59)))</f>
        <v/>
      </c>
      <c r="CL65" s="272" t="str">
        <f ca="true">+IF(OFFSET('Sanitation Data'!$D$29,0,10*ROW('Sanitation Data'!D59))="","",OFFSET('Sanitation Data'!$D$29,0,10*ROW('Sanitation Data'!D59)))</f>
        <v/>
      </c>
      <c r="CM65" s="272" t="str">
        <f ca="true">+IF(OFFSET('Sanitation Data'!$D$30,0,10*ROW('Sanitation Data'!D59))="","",OFFSET('Sanitation Data'!$D$30,0,10*ROW('Sanitation Data'!D59)))</f>
        <v/>
      </c>
      <c r="CN65" s="272" t="str">
        <f ca="true">+IF(OFFSET('Sanitation Data'!$D$31,0,10*ROW('Sanitation Data'!D59))="","",OFFSET('Sanitation Data'!$D$31,0,10*ROW('Sanitation Data'!D59)))</f>
        <v/>
      </c>
      <c r="CO65" s="272" t="str">
        <f ca="true">+IF(OFFSET('Sanitation Data'!$D$32,0,10*ROW('Sanitation Data'!D59))="","",OFFSET('Sanitation Data'!$D$32,0,10*ROW('Sanitation Data'!D59)))</f>
        <v/>
      </c>
      <c r="CP65" s="272" t="str">
        <f ca="true">+IF(OFFSET('Sanitation Data'!$E$28,0,10*ROW('Sanitation Data'!E59))="","",OFFSET('Sanitation Data'!$E$28,0,10*ROW('Sanitation Data'!E59)))</f>
        <v/>
      </c>
      <c r="CQ65" s="272" t="str">
        <f ca="true">+IF(OFFSET('Sanitation Data'!$E$29,0,10*ROW('Sanitation Data'!E59))="","",OFFSET('Sanitation Data'!$E$29,0,10*ROW('Sanitation Data'!E59)))</f>
        <v/>
      </c>
      <c r="CR65" s="272" t="str">
        <f ca="true">+IF(OFFSET('Sanitation Data'!$E$30,0,10*ROW('Sanitation Data'!E59))="","",OFFSET('Sanitation Data'!$E$30,0,10*ROW('Sanitation Data'!E59)))</f>
        <v/>
      </c>
      <c r="CS65" s="272" t="str">
        <f ca="true">+IF(OFFSET('Sanitation Data'!$E$31,0,10*ROW('Sanitation Data'!E59))="","",OFFSET('Sanitation Data'!$E$31,0,10*ROW('Sanitation Data'!E59)))</f>
        <v/>
      </c>
      <c r="CT65" s="272" t="str">
        <f ca="true">+IF(OFFSET('Sanitation Data'!$E$32,0,10*ROW('Sanitation Data'!E59))="","",OFFSET('Sanitation Data'!$E$32,0,10*ROW('Sanitation Data'!E59)))</f>
        <v/>
      </c>
      <c r="CU65" s="272" t="str">
        <f ca="true">+IF(OFFSET('Sanitation Data'!$F$28,0,10*ROW('Sanitation Data'!F59))="","",OFFSET('Sanitation Data'!$F$28,0,10*ROW('Sanitation Data'!F59)))</f>
        <v/>
      </c>
      <c r="CV65" s="272" t="str">
        <f ca="true">+IF(OFFSET('Sanitation Data'!$F$29,0,10*ROW('Sanitation Data'!F59))="","",OFFSET('Sanitation Data'!$F$29,0,10*ROW('Sanitation Data'!F59)))</f>
        <v/>
      </c>
      <c r="CW65" s="272" t="str">
        <f ca="true">+IF(OFFSET('Sanitation Data'!$F$30,0,10*ROW('Sanitation Data'!F59))="","",OFFSET('Sanitation Data'!$F$30,0,10*ROW('Sanitation Data'!F59)))</f>
        <v/>
      </c>
      <c r="CX65" s="272" t="str">
        <f ca="true">+IF(OFFSET('Sanitation Data'!$F$31,0,10*ROW('Sanitation Data'!F59))="","",OFFSET('Sanitation Data'!$F$31,0,10*ROW('Sanitation Data'!F59)))</f>
        <v/>
      </c>
      <c r="CY65" s="272" t="str">
        <f ca="true">+IF(OFFSET('Sanitation Data'!$F$32,0,10*ROW('Sanitation Data'!F59))="","",OFFSET('Sanitation Data'!$F$32,0,10*ROW('Sanitation Data'!F59)))</f>
        <v/>
      </c>
      <c r="CZ65" s="272" t="str">
        <f ca="true">+IF(OFFSET('Sanitation Data'!$G$28,0,10*ROW('Sanitation Data'!G59))="","",OFFSET('Sanitation Data'!$G$28,0,10*ROW('Sanitation Data'!G59)))</f>
        <v/>
      </c>
      <c r="DA65" s="272" t="str">
        <f ca="true">+IF(OFFSET('Sanitation Data'!$G$29,0,10*ROW('Sanitation Data'!G59))="","",OFFSET('Sanitation Data'!$G$29,0,10*ROW('Sanitation Data'!G59)))</f>
        <v/>
      </c>
      <c r="DB65" s="272" t="str">
        <f ca="true">+IF(OFFSET('Sanitation Data'!$G$30,0,10*ROW('Sanitation Data'!G59))="","",OFFSET('Sanitation Data'!$G$30,0,10*ROW('Sanitation Data'!G59)))</f>
        <v/>
      </c>
      <c r="DC65" s="272" t="str">
        <f ca="true">+IF(OFFSET('Sanitation Data'!$G$31,0,10*ROW('Sanitation Data'!G59))="","",OFFSET('Sanitation Data'!$G$31,0,10*ROW('Sanitation Data'!G59)))</f>
        <v/>
      </c>
      <c r="DD65" s="272" t="str">
        <f ca="true">+IF(OFFSET('Sanitation Data'!$G$32,0,10*ROW('Sanitation Data'!G59))="","",OFFSET('Sanitation Data'!$G$32,0,10*ROW('Sanitation Data'!G59)))</f>
        <v/>
      </c>
      <c r="DE65" s="272" t="str">
        <f ca="true">+IF(OFFSET('Sanitation Data'!$H$28,0,10*ROW('Sanitation Data'!H59))="","",OFFSET('Sanitation Data'!$H$28,0,10*ROW('Sanitation Data'!H59)))</f>
        <v/>
      </c>
      <c r="DF65" s="272" t="str">
        <f ca="true">+IF(OFFSET('Sanitation Data'!$H$29,0,10*ROW('Sanitation Data'!H59))="","",OFFSET('Sanitation Data'!$H$29,0,10*ROW('Sanitation Data'!H59)))</f>
        <v/>
      </c>
      <c r="DG65" s="272" t="str">
        <f ca="true">+IF(OFFSET('Sanitation Data'!$H$30,0,10*ROW('Sanitation Data'!H59))="","",OFFSET('Sanitation Data'!$H$30,0,10*ROW('Sanitation Data'!H59)))</f>
        <v/>
      </c>
      <c r="DH65" s="272" t="str">
        <f ca="true">+IF(OFFSET('Sanitation Data'!$H$31,0,10*ROW('Sanitation Data'!H59))="","",OFFSET('Sanitation Data'!$H$31,0,10*ROW('Sanitation Data'!H59)))</f>
        <v/>
      </c>
      <c r="DI65" s="272" t="str">
        <f ca="true">+IF(OFFSET('Sanitation Data'!$H$32,0,10*ROW('Sanitation Data'!H59))="","",OFFSET('Sanitation Data'!$H$32,0,10*ROW('Sanitation Data'!H59)))</f>
        <v/>
      </c>
      <c r="DJ65" s="272" t="str">
        <f ca="true">+IF(OFFSET('Sanitation Data'!$I$28,0,10*ROW('Sanitation Data'!I59))="","",OFFSET('Sanitation Data'!$I$28,0,10*ROW('Sanitation Data'!I59)))</f>
        <v/>
      </c>
      <c r="DK65" s="272" t="str">
        <f ca="true">+IF(OFFSET('Sanitation Data'!$I$29,0,10*ROW('Sanitation Data'!I59))="","",OFFSET('Sanitation Data'!$I$29,0,10*ROW('Sanitation Data'!I59)))</f>
        <v/>
      </c>
      <c r="DL65" s="272" t="str">
        <f ca="true">+IF(OFFSET('Sanitation Data'!$I$30,0,10*ROW('Sanitation Data'!I59))="","",OFFSET('Sanitation Data'!$I$30,0,10*ROW('Sanitation Data'!I59)))</f>
        <v/>
      </c>
      <c r="DM65" s="272" t="str">
        <f ca="true">+IF(OFFSET('Sanitation Data'!$I$31,0,10*ROW('Sanitation Data'!I59))="","",OFFSET('Sanitation Data'!$I$31,0,10*ROW('Sanitation Data'!I59)))</f>
        <v/>
      </c>
      <c r="DN65" s="272" t="str">
        <f ca="true">+IF(OFFSET('Sanitation Data'!$I$32,0,10*ROW('Sanitation Data'!I59))="","",OFFSET('Sanitation Data'!$I$32,0,10*ROW('Sanitation Data'!I59)))</f>
        <v/>
      </c>
      <c r="DO65" s="272" t="str">
        <f ca="true">+IF(OFFSET('Hygiene Data'!$D$11,0,10*ROW('Hygiene Data'!D59))="","",OFFSET('Hygiene Data'!$D$11,0,10*ROW('Hygiene Data'!D59)))</f>
        <v/>
      </c>
      <c r="DP65" s="272" t="str">
        <f ca="true">+IF(OFFSET('Hygiene Data'!$D$12,0,10*ROW('Hygiene Data'!D59))="","",OFFSET('Hygiene Data'!$D$12,0,10*ROW('Hygiene Data'!D59)))</f>
        <v/>
      </c>
      <c r="DQ65" s="272" t="str">
        <f ca="true">+IF(OFFSET('Hygiene Data'!$D$13,0,10*ROW('Hygiene Data'!D59))="","",OFFSET('Hygiene Data'!$D$13,0,10*ROW('Hygiene Data'!D59)))</f>
        <v/>
      </c>
      <c r="DR65" s="272" t="str">
        <f ca="true">+IF(OFFSET('Hygiene Data'!$E$11,0,10*ROW('Hygiene Data'!E59))="","",OFFSET('Hygiene Data'!$E$11,0,10*ROW('Hygiene Data'!E59)))</f>
        <v/>
      </c>
      <c r="DS65" s="272" t="str">
        <f ca="true">+IF(OFFSET('Hygiene Data'!$E$12,0,10*ROW('Hygiene Data'!E59))="","",OFFSET('Hygiene Data'!$E$12,0,10*ROW('Hygiene Data'!E59)))</f>
        <v/>
      </c>
      <c r="DT65" s="272" t="str">
        <f ca="true">+IF(OFFSET('Hygiene Data'!$E$13,0,10*ROW('Hygiene Data'!E59))="","",OFFSET('Hygiene Data'!$E$13,0,10*ROW('Hygiene Data'!E59)))</f>
        <v/>
      </c>
      <c r="DU65" s="272" t="str">
        <f ca="true">+IF(OFFSET('Hygiene Data'!$F$11,0,10*ROW('Hygiene Data'!F59))="","",OFFSET('Hygiene Data'!$F$11,0,10*ROW('Hygiene Data'!F59)))</f>
        <v/>
      </c>
      <c r="DV65" s="272" t="str">
        <f ca="true">+IF(OFFSET('Hygiene Data'!$F$12,0,10*ROW('Hygiene Data'!F59))="","",OFFSET('Hygiene Data'!$F$12,0,10*ROW('Hygiene Data'!F59)))</f>
        <v/>
      </c>
      <c r="DW65" s="272" t="str">
        <f ca="true">+IF(OFFSET('Hygiene Data'!$F$13,0,10*ROW('Hygiene Data'!F59))="","",OFFSET('Hygiene Data'!$F$13,0,10*ROW('Hygiene Data'!F59)))</f>
        <v/>
      </c>
      <c r="DX65" s="272" t="str">
        <f ca="true">+IF(OFFSET('Hygiene Data'!$G$11,0,10*ROW('Hygiene Data'!G59))="","",OFFSET('Hygiene Data'!$G$11,0,10*ROW('Hygiene Data'!G59)))</f>
        <v/>
      </c>
      <c r="DY65" s="272" t="str">
        <f ca="true">+IF(OFFSET('Hygiene Data'!$G$12,0,10*ROW('Hygiene Data'!G59))="","",OFFSET('Hygiene Data'!$G$12,0,10*ROW('Hygiene Data'!G59)))</f>
        <v/>
      </c>
      <c r="DZ65" s="272" t="str">
        <f ca="true">+IF(OFFSET('Hygiene Data'!$G$13,0,10*ROW('Hygiene Data'!G59))="","",OFFSET('Hygiene Data'!$G$13,0,10*ROW('Hygiene Data'!G59)))</f>
        <v/>
      </c>
      <c r="EA65" s="272" t="str">
        <f ca="true">+IF(OFFSET('Hygiene Data'!$H$11,0,10*ROW('Hygiene Data'!H59))="","",OFFSET('Hygiene Data'!$H$11,0,10*ROW('Hygiene Data'!H59)))</f>
        <v/>
      </c>
      <c r="EB65" s="272" t="str">
        <f ca="true">+IF(OFFSET('Hygiene Data'!$H$12,0,10*ROW('Hygiene Data'!H59))="","",OFFSET('Hygiene Data'!$H$12,0,10*ROW('Hygiene Data'!H59)))</f>
        <v/>
      </c>
      <c r="EC65" s="272" t="str">
        <f ca="true">+IF(OFFSET('Hygiene Data'!$H$13,0,10*ROW('Hygiene Data'!H59))="","",OFFSET('Hygiene Data'!$H$13,0,10*ROW('Hygiene Data'!H59)))</f>
        <v/>
      </c>
      <c r="ED65" s="272" t="str">
        <f ca="true">+IF(OFFSET('Hygiene Data'!$I$11,0,10*ROW('Hygiene Data'!I59))="","",OFFSET('Hygiene Data'!$I$11,0,10*ROW('Hygiene Data'!I59)))</f>
        <v/>
      </c>
      <c r="EE65" s="272" t="str">
        <f ca="true">+IF(OFFSET('Hygiene Data'!$I$12,0,10*ROW('Hygiene Data'!I59))="","",OFFSET('Hygiene Data'!$I$12,0,10*ROW('Hygiene Data'!I59)))</f>
        <v/>
      </c>
      <c r="EF65" s="27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2"/>
      <c r="BS66" s="272" t="str">
        <f ca="true">+IF(OFFSET('Water Data'!$D$27,0,10*ROW('Water Data'!D60))="","",OFFSET('Water Data'!$D$27,0,10*ROW('Water Data'!D60)))</f>
        <v/>
      </c>
      <c r="BT66" s="272" t="str">
        <f ca="true">+IF(OFFSET('Water Data'!$D$28,0,10*ROW('Water Data'!D60))="","",OFFSET('Water Data'!$D$28,0,10*ROW('Water Data'!D60)))</f>
        <v/>
      </c>
      <c r="BU66" s="272" t="str">
        <f ca="true">+IF(OFFSET('Water Data'!$D$29,0,10*ROW('Water Data'!D60))="","",OFFSET('Water Data'!$D$29,0,10*ROW('Water Data'!D60)))</f>
        <v/>
      </c>
      <c r="BV66" s="272" t="str">
        <f ca="true">+IF(OFFSET('Water Data'!$E$27,0,10*ROW('Water Data'!E60))="","",OFFSET('Water Data'!$E$27,0,10*ROW('Water Data'!E60)))</f>
        <v/>
      </c>
      <c r="BW66" s="272" t="str">
        <f ca="true">+IF(OFFSET('Water Data'!$E$28,0,10*ROW('Water Data'!E60))="","",OFFSET('Water Data'!$E$28,0,10*ROW('Water Data'!E60)))</f>
        <v/>
      </c>
      <c r="BX66" s="272" t="str">
        <f ca="true">+IF(OFFSET('Water Data'!$E$29,0,10*ROW('Water Data'!E60))="","",OFFSET('Water Data'!$E$29,0,10*ROW('Water Data'!E60)))</f>
        <v/>
      </c>
      <c r="BY66" s="272" t="str">
        <f ca="true">+IF(OFFSET('Water Data'!$F$27,0,10*ROW('Water Data'!F60))="","",OFFSET('Water Data'!$F$27,0,10*ROW('Water Data'!F60)))</f>
        <v/>
      </c>
      <c r="BZ66" s="272" t="str">
        <f ca="true">+IF(OFFSET('Water Data'!$F$28,0,10*ROW('Water Data'!F60))="","",OFFSET('Water Data'!$F$28,0,10*ROW('Water Data'!F60)))</f>
        <v/>
      </c>
      <c r="CA66" s="272" t="str">
        <f ca="true">+IF(OFFSET('Water Data'!$F$29,0,10*ROW('Water Data'!F60))="","",OFFSET('Water Data'!$F$29,0,10*ROW('Water Data'!F60)))</f>
        <v/>
      </c>
      <c r="CB66" s="272" t="str">
        <f ca="true">+IF(OFFSET('Water Data'!$G$27,0,10*ROW('Water Data'!G60))="","",OFFSET('Water Data'!$G$27,0,10*ROW('Water Data'!G60)))</f>
        <v/>
      </c>
      <c r="CC66" s="272" t="str">
        <f ca="true">+IF(OFFSET('Water Data'!$G$28,0,10*ROW('Water Data'!G60))="","",OFFSET('Water Data'!$G$28,0,10*ROW('Water Data'!G60)))</f>
        <v/>
      </c>
      <c r="CD66" s="272" t="str">
        <f ca="true">+IF(OFFSET('Water Data'!$G$29,0,10*ROW('Water Data'!G60))="","",OFFSET('Water Data'!$G$29,0,10*ROW('Water Data'!G60)))</f>
        <v/>
      </c>
      <c r="CE66" s="272" t="str">
        <f ca="true">+IF(OFFSET('Water Data'!$H$27,0,10*ROW('Water Data'!H60))="","",OFFSET('Water Data'!$H$27,0,10*ROW('Water Data'!H60)))</f>
        <v/>
      </c>
      <c r="CF66" s="272" t="str">
        <f ca="true">+IF(OFFSET('Water Data'!$H$28,0,10*ROW('Water Data'!H60))="","",OFFSET('Water Data'!$H$28,0,10*ROW('Water Data'!H60)))</f>
        <v/>
      </c>
      <c r="CG66" s="272" t="str">
        <f ca="true">+IF(OFFSET('Water Data'!$H$29,0,10*ROW('Water Data'!H60))="","",OFFSET('Water Data'!$H$29,0,10*ROW('Water Data'!H60)))</f>
        <v/>
      </c>
      <c r="CH66" s="272" t="str">
        <f ca="true">+IF(OFFSET('Water Data'!$I$27,0,10*ROW('Water Data'!I60))="","",OFFSET('Water Data'!$I$27,0,10*ROW('Water Data'!I60)))</f>
        <v/>
      </c>
      <c r="CI66" s="272" t="str">
        <f ca="true">+IF(OFFSET('Water Data'!$I$28,0,10*ROW('Water Data'!I60))="","",OFFSET('Water Data'!$I$28,0,10*ROW('Water Data'!I60)))</f>
        <v/>
      </c>
      <c r="CJ66" s="272" t="str">
        <f ca="true">+IF(OFFSET('Water Data'!$I$29,0,10*ROW('Water Data'!I60))="","",OFFSET('Water Data'!$I$29,0,10*ROW('Water Data'!I60)))</f>
        <v/>
      </c>
      <c r="CK66" s="272" t="str">
        <f ca="true">+IF(OFFSET('Sanitation Data'!$D$28,0,10*ROW('Sanitation Data'!D60))="","",OFFSET('Sanitation Data'!$D$28,0,10*ROW('Sanitation Data'!D60)))</f>
        <v/>
      </c>
      <c r="CL66" s="272" t="str">
        <f ca="true">+IF(OFFSET('Sanitation Data'!$D$29,0,10*ROW('Sanitation Data'!D60))="","",OFFSET('Sanitation Data'!$D$29,0,10*ROW('Sanitation Data'!D60)))</f>
        <v/>
      </c>
      <c r="CM66" s="272" t="str">
        <f ca="true">+IF(OFFSET('Sanitation Data'!$D$30,0,10*ROW('Sanitation Data'!D60))="","",OFFSET('Sanitation Data'!$D$30,0,10*ROW('Sanitation Data'!D60)))</f>
        <v/>
      </c>
      <c r="CN66" s="272" t="str">
        <f ca="true">+IF(OFFSET('Sanitation Data'!$D$31,0,10*ROW('Sanitation Data'!D60))="","",OFFSET('Sanitation Data'!$D$31,0,10*ROW('Sanitation Data'!D60)))</f>
        <v/>
      </c>
      <c r="CO66" s="272" t="str">
        <f ca="true">+IF(OFFSET('Sanitation Data'!$D$32,0,10*ROW('Sanitation Data'!D60))="","",OFFSET('Sanitation Data'!$D$32,0,10*ROW('Sanitation Data'!D60)))</f>
        <v/>
      </c>
      <c r="CP66" s="272" t="str">
        <f ca="true">+IF(OFFSET('Sanitation Data'!$E$28,0,10*ROW('Sanitation Data'!E60))="","",OFFSET('Sanitation Data'!$E$28,0,10*ROW('Sanitation Data'!E60)))</f>
        <v/>
      </c>
      <c r="CQ66" s="272" t="str">
        <f ca="true">+IF(OFFSET('Sanitation Data'!$E$29,0,10*ROW('Sanitation Data'!E60))="","",OFFSET('Sanitation Data'!$E$29,0,10*ROW('Sanitation Data'!E60)))</f>
        <v/>
      </c>
      <c r="CR66" s="272" t="str">
        <f ca="true">+IF(OFFSET('Sanitation Data'!$E$30,0,10*ROW('Sanitation Data'!E60))="","",OFFSET('Sanitation Data'!$E$30,0,10*ROW('Sanitation Data'!E60)))</f>
        <v/>
      </c>
      <c r="CS66" s="272" t="str">
        <f ca="true">+IF(OFFSET('Sanitation Data'!$E$31,0,10*ROW('Sanitation Data'!E60))="","",OFFSET('Sanitation Data'!$E$31,0,10*ROW('Sanitation Data'!E60)))</f>
        <v/>
      </c>
      <c r="CT66" s="272" t="str">
        <f ca="true">+IF(OFFSET('Sanitation Data'!$E$32,0,10*ROW('Sanitation Data'!E60))="","",OFFSET('Sanitation Data'!$E$32,0,10*ROW('Sanitation Data'!E60)))</f>
        <v/>
      </c>
      <c r="CU66" s="272" t="str">
        <f ca="true">+IF(OFFSET('Sanitation Data'!$F$28,0,10*ROW('Sanitation Data'!F60))="","",OFFSET('Sanitation Data'!$F$28,0,10*ROW('Sanitation Data'!F60)))</f>
        <v/>
      </c>
      <c r="CV66" s="272" t="str">
        <f ca="true">+IF(OFFSET('Sanitation Data'!$F$29,0,10*ROW('Sanitation Data'!F60))="","",OFFSET('Sanitation Data'!$F$29,0,10*ROW('Sanitation Data'!F60)))</f>
        <v/>
      </c>
      <c r="CW66" s="272" t="str">
        <f ca="true">+IF(OFFSET('Sanitation Data'!$F$30,0,10*ROW('Sanitation Data'!F60))="","",OFFSET('Sanitation Data'!$F$30,0,10*ROW('Sanitation Data'!F60)))</f>
        <v/>
      </c>
      <c r="CX66" s="272" t="str">
        <f ca="true">+IF(OFFSET('Sanitation Data'!$F$31,0,10*ROW('Sanitation Data'!F60))="","",OFFSET('Sanitation Data'!$F$31,0,10*ROW('Sanitation Data'!F60)))</f>
        <v/>
      </c>
      <c r="CY66" s="272" t="str">
        <f ca="true">+IF(OFFSET('Sanitation Data'!$F$32,0,10*ROW('Sanitation Data'!F60))="","",OFFSET('Sanitation Data'!$F$32,0,10*ROW('Sanitation Data'!F60)))</f>
        <v/>
      </c>
      <c r="CZ66" s="272" t="str">
        <f ca="true">+IF(OFFSET('Sanitation Data'!$G$28,0,10*ROW('Sanitation Data'!G60))="","",OFFSET('Sanitation Data'!$G$28,0,10*ROW('Sanitation Data'!G60)))</f>
        <v/>
      </c>
      <c r="DA66" s="272" t="str">
        <f ca="true">+IF(OFFSET('Sanitation Data'!$G$29,0,10*ROW('Sanitation Data'!G60))="","",OFFSET('Sanitation Data'!$G$29,0,10*ROW('Sanitation Data'!G60)))</f>
        <v/>
      </c>
      <c r="DB66" s="272" t="str">
        <f ca="true">+IF(OFFSET('Sanitation Data'!$G$30,0,10*ROW('Sanitation Data'!G60))="","",OFFSET('Sanitation Data'!$G$30,0,10*ROW('Sanitation Data'!G60)))</f>
        <v/>
      </c>
      <c r="DC66" s="272" t="str">
        <f ca="true">+IF(OFFSET('Sanitation Data'!$G$31,0,10*ROW('Sanitation Data'!G60))="","",OFFSET('Sanitation Data'!$G$31,0,10*ROW('Sanitation Data'!G60)))</f>
        <v/>
      </c>
      <c r="DD66" s="272" t="str">
        <f ca="true">+IF(OFFSET('Sanitation Data'!$G$32,0,10*ROW('Sanitation Data'!G60))="","",OFFSET('Sanitation Data'!$G$32,0,10*ROW('Sanitation Data'!G60)))</f>
        <v/>
      </c>
      <c r="DE66" s="272" t="str">
        <f ca="true">+IF(OFFSET('Sanitation Data'!$H$28,0,10*ROW('Sanitation Data'!H60))="","",OFFSET('Sanitation Data'!$H$28,0,10*ROW('Sanitation Data'!H60)))</f>
        <v/>
      </c>
      <c r="DF66" s="272" t="str">
        <f ca="true">+IF(OFFSET('Sanitation Data'!$H$29,0,10*ROW('Sanitation Data'!H60))="","",OFFSET('Sanitation Data'!$H$29,0,10*ROW('Sanitation Data'!H60)))</f>
        <v/>
      </c>
      <c r="DG66" s="272" t="str">
        <f ca="true">+IF(OFFSET('Sanitation Data'!$H$30,0,10*ROW('Sanitation Data'!H60))="","",OFFSET('Sanitation Data'!$H$30,0,10*ROW('Sanitation Data'!H60)))</f>
        <v/>
      </c>
      <c r="DH66" s="272" t="str">
        <f ca="true">+IF(OFFSET('Sanitation Data'!$H$31,0,10*ROW('Sanitation Data'!H60))="","",OFFSET('Sanitation Data'!$H$31,0,10*ROW('Sanitation Data'!H60)))</f>
        <v/>
      </c>
      <c r="DI66" s="272" t="str">
        <f ca="true">+IF(OFFSET('Sanitation Data'!$H$32,0,10*ROW('Sanitation Data'!H60))="","",OFFSET('Sanitation Data'!$H$32,0,10*ROW('Sanitation Data'!H60)))</f>
        <v/>
      </c>
      <c r="DJ66" s="272" t="str">
        <f ca="true">+IF(OFFSET('Sanitation Data'!$I$28,0,10*ROW('Sanitation Data'!I60))="","",OFFSET('Sanitation Data'!$I$28,0,10*ROW('Sanitation Data'!I60)))</f>
        <v/>
      </c>
      <c r="DK66" s="272" t="str">
        <f ca="true">+IF(OFFSET('Sanitation Data'!$I$29,0,10*ROW('Sanitation Data'!I60))="","",OFFSET('Sanitation Data'!$I$29,0,10*ROW('Sanitation Data'!I60)))</f>
        <v/>
      </c>
      <c r="DL66" s="272" t="str">
        <f ca="true">+IF(OFFSET('Sanitation Data'!$I$30,0,10*ROW('Sanitation Data'!I60))="","",OFFSET('Sanitation Data'!$I$30,0,10*ROW('Sanitation Data'!I60)))</f>
        <v/>
      </c>
      <c r="DM66" s="272" t="str">
        <f ca="true">+IF(OFFSET('Sanitation Data'!$I$31,0,10*ROW('Sanitation Data'!I60))="","",OFFSET('Sanitation Data'!$I$31,0,10*ROW('Sanitation Data'!I60)))</f>
        <v/>
      </c>
      <c r="DN66" s="272" t="str">
        <f ca="true">+IF(OFFSET('Sanitation Data'!$I$32,0,10*ROW('Sanitation Data'!I60))="","",OFFSET('Sanitation Data'!$I$32,0,10*ROW('Sanitation Data'!I60)))</f>
        <v/>
      </c>
      <c r="DO66" s="272" t="str">
        <f ca="true">+IF(OFFSET('Hygiene Data'!$D$11,0,10*ROW('Hygiene Data'!D60))="","",OFFSET('Hygiene Data'!$D$11,0,10*ROW('Hygiene Data'!D60)))</f>
        <v/>
      </c>
      <c r="DP66" s="272" t="str">
        <f ca="true">+IF(OFFSET('Hygiene Data'!$D$12,0,10*ROW('Hygiene Data'!D60))="","",OFFSET('Hygiene Data'!$D$12,0,10*ROW('Hygiene Data'!D60)))</f>
        <v/>
      </c>
      <c r="DQ66" s="272" t="str">
        <f ca="true">+IF(OFFSET('Hygiene Data'!$D$13,0,10*ROW('Hygiene Data'!D60))="","",OFFSET('Hygiene Data'!$D$13,0,10*ROW('Hygiene Data'!D60)))</f>
        <v/>
      </c>
      <c r="DR66" s="272" t="str">
        <f ca="true">+IF(OFFSET('Hygiene Data'!$E$11,0,10*ROW('Hygiene Data'!E60))="","",OFFSET('Hygiene Data'!$E$11,0,10*ROW('Hygiene Data'!E60)))</f>
        <v/>
      </c>
      <c r="DS66" s="272" t="str">
        <f ca="true">+IF(OFFSET('Hygiene Data'!$E$12,0,10*ROW('Hygiene Data'!E60))="","",OFFSET('Hygiene Data'!$E$12,0,10*ROW('Hygiene Data'!E60)))</f>
        <v/>
      </c>
      <c r="DT66" s="272" t="str">
        <f ca="true">+IF(OFFSET('Hygiene Data'!$E$13,0,10*ROW('Hygiene Data'!E60))="","",OFFSET('Hygiene Data'!$E$13,0,10*ROW('Hygiene Data'!E60)))</f>
        <v/>
      </c>
      <c r="DU66" s="272" t="str">
        <f ca="true">+IF(OFFSET('Hygiene Data'!$F$11,0,10*ROW('Hygiene Data'!F60))="","",OFFSET('Hygiene Data'!$F$11,0,10*ROW('Hygiene Data'!F60)))</f>
        <v/>
      </c>
      <c r="DV66" s="272" t="str">
        <f ca="true">+IF(OFFSET('Hygiene Data'!$F$12,0,10*ROW('Hygiene Data'!F60))="","",OFFSET('Hygiene Data'!$F$12,0,10*ROW('Hygiene Data'!F60)))</f>
        <v/>
      </c>
      <c r="DW66" s="272" t="str">
        <f ca="true">+IF(OFFSET('Hygiene Data'!$F$13,0,10*ROW('Hygiene Data'!F60))="","",OFFSET('Hygiene Data'!$F$13,0,10*ROW('Hygiene Data'!F60)))</f>
        <v/>
      </c>
      <c r="DX66" s="272" t="str">
        <f ca="true">+IF(OFFSET('Hygiene Data'!$G$11,0,10*ROW('Hygiene Data'!G60))="","",OFFSET('Hygiene Data'!$G$11,0,10*ROW('Hygiene Data'!G60)))</f>
        <v/>
      </c>
      <c r="DY66" s="272" t="str">
        <f ca="true">+IF(OFFSET('Hygiene Data'!$G$12,0,10*ROW('Hygiene Data'!G60))="","",OFFSET('Hygiene Data'!$G$12,0,10*ROW('Hygiene Data'!G60)))</f>
        <v/>
      </c>
      <c r="DZ66" s="272" t="str">
        <f ca="true">+IF(OFFSET('Hygiene Data'!$G$13,0,10*ROW('Hygiene Data'!G60))="","",OFFSET('Hygiene Data'!$G$13,0,10*ROW('Hygiene Data'!G60)))</f>
        <v/>
      </c>
      <c r="EA66" s="272" t="str">
        <f ca="true">+IF(OFFSET('Hygiene Data'!$H$11,0,10*ROW('Hygiene Data'!H60))="","",OFFSET('Hygiene Data'!$H$11,0,10*ROW('Hygiene Data'!H60)))</f>
        <v/>
      </c>
      <c r="EB66" s="272" t="str">
        <f ca="true">+IF(OFFSET('Hygiene Data'!$H$12,0,10*ROW('Hygiene Data'!H60))="","",OFFSET('Hygiene Data'!$H$12,0,10*ROW('Hygiene Data'!H60)))</f>
        <v/>
      </c>
      <c r="EC66" s="272" t="str">
        <f ca="true">+IF(OFFSET('Hygiene Data'!$H$13,0,10*ROW('Hygiene Data'!H60))="","",OFFSET('Hygiene Data'!$H$13,0,10*ROW('Hygiene Data'!H60)))</f>
        <v/>
      </c>
      <c r="ED66" s="272" t="str">
        <f ca="true">+IF(OFFSET('Hygiene Data'!$I$11,0,10*ROW('Hygiene Data'!I60))="","",OFFSET('Hygiene Data'!$I$11,0,10*ROW('Hygiene Data'!I60)))</f>
        <v/>
      </c>
      <c r="EE66" s="272" t="str">
        <f ca="true">+IF(OFFSET('Hygiene Data'!$I$12,0,10*ROW('Hygiene Data'!I60))="","",OFFSET('Hygiene Data'!$I$12,0,10*ROW('Hygiene Data'!I60)))</f>
        <v/>
      </c>
      <c r="EF66" s="27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2"/>
      <c r="BS67" s="272" t="str">
        <f ca="true">+IF(OFFSET('Water Data'!$D$27,0,10*ROW('Water Data'!D61))="","",OFFSET('Water Data'!$D$27,0,10*ROW('Water Data'!D61)))</f>
        <v/>
      </c>
      <c r="BT67" s="272" t="str">
        <f ca="true">+IF(OFFSET('Water Data'!$D$28,0,10*ROW('Water Data'!D61))="","",OFFSET('Water Data'!$D$28,0,10*ROW('Water Data'!D61)))</f>
        <v/>
      </c>
      <c r="BU67" s="272" t="str">
        <f ca="true">+IF(OFFSET('Water Data'!$D$29,0,10*ROW('Water Data'!D61))="","",OFFSET('Water Data'!$D$29,0,10*ROW('Water Data'!D61)))</f>
        <v/>
      </c>
      <c r="BV67" s="272" t="str">
        <f ca="true">+IF(OFFSET('Water Data'!$E$27,0,10*ROW('Water Data'!E61))="","",OFFSET('Water Data'!$E$27,0,10*ROW('Water Data'!E61)))</f>
        <v/>
      </c>
      <c r="BW67" s="272" t="str">
        <f ca="true">+IF(OFFSET('Water Data'!$E$28,0,10*ROW('Water Data'!E61))="","",OFFSET('Water Data'!$E$28,0,10*ROW('Water Data'!E61)))</f>
        <v/>
      </c>
      <c r="BX67" s="272" t="str">
        <f ca="true">+IF(OFFSET('Water Data'!$E$29,0,10*ROW('Water Data'!E61))="","",OFFSET('Water Data'!$E$29,0,10*ROW('Water Data'!E61)))</f>
        <v/>
      </c>
      <c r="BY67" s="272" t="str">
        <f ca="true">+IF(OFFSET('Water Data'!$F$27,0,10*ROW('Water Data'!F61))="","",OFFSET('Water Data'!$F$27,0,10*ROW('Water Data'!F61)))</f>
        <v/>
      </c>
      <c r="BZ67" s="272" t="str">
        <f ca="true">+IF(OFFSET('Water Data'!$F$28,0,10*ROW('Water Data'!F61))="","",OFFSET('Water Data'!$F$28,0,10*ROW('Water Data'!F61)))</f>
        <v/>
      </c>
      <c r="CA67" s="272" t="str">
        <f ca="true">+IF(OFFSET('Water Data'!$F$29,0,10*ROW('Water Data'!F61))="","",OFFSET('Water Data'!$F$29,0,10*ROW('Water Data'!F61)))</f>
        <v/>
      </c>
      <c r="CB67" s="272" t="str">
        <f ca="true">+IF(OFFSET('Water Data'!$G$27,0,10*ROW('Water Data'!G61))="","",OFFSET('Water Data'!$G$27,0,10*ROW('Water Data'!G61)))</f>
        <v/>
      </c>
      <c r="CC67" s="272" t="str">
        <f ca="true">+IF(OFFSET('Water Data'!$G$28,0,10*ROW('Water Data'!G61))="","",OFFSET('Water Data'!$G$28,0,10*ROW('Water Data'!G61)))</f>
        <v/>
      </c>
      <c r="CD67" s="272" t="str">
        <f ca="true">+IF(OFFSET('Water Data'!$G$29,0,10*ROW('Water Data'!G61))="","",OFFSET('Water Data'!$G$29,0,10*ROW('Water Data'!G61)))</f>
        <v/>
      </c>
      <c r="CE67" s="272" t="str">
        <f ca="true">+IF(OFFSET('Water Data'!$H$27,0,10*ROW('Water Data'!H61))="","",OFFSET('Water Data'!$H$27,0,10*ROW('Water Data'!H61)))</f>
        <v/>
      </c>
      <c r="CF67" s="272" t="str">
        <f ca="true">+IF(OFFSET('Water Data'!$H$28,0,10*ROW('Water Data'!H61))="","",OFFSET('Water Data'!$H$28,0,10*ROW('Water Data'!H61)))</f>
        <v/>
      </c>
      <c r="CG67" s="272" t="str">
        <f ca="true">+IF(OFFSET('Water Data'!$H$29,0,10*ROW('Water Data'!H61))="","",OFFSET('Water Data'!$H$29,0,10*ROW('Water Data'!H61)))</f>
        <v/>
      </c>
      <c r="CH67" s="272" t="str">
        <f ca="true">+IF(OFFSET('Water Data'!$I$27,0,10*ROW('Water Data'!I61))="","",OFFSET('Water Data'!$I$27,0,10*ROW('Water Data'!I61)))</f>
        <v/>
      </c>
      <c r="CI67" s="272" t="str">
        <f ca="true">+IF(OFFSET('Water Data'!$I$28,0,10*ROW('Water Data'!I61))="","",OFFSET('Water Data'!$I$28,0,10*ROW('Water Data'!I61)))</f>
        <v/>
      </c>
      <c r="CJ67" s="272" t="str">
        <f ca="true">+IF(OFFSET('Water Data'!$I$29,0,10*ROW('Water Data'!I61))="","",OFFSET('Water Data'!$I$29,0,10*ROW('Water Data'!I61)))</f>
        <v/>
      </c>
      <c r="CK67" s="272" t="str">
        <f ca="true">+IF(OFFSET('Sanitation Data'!$D$28,0,10*ROW('Sanitation Data'!D61))="","",OFFSET('Sanitation Data'!$D$28,0,10*ROW('Sanitation Data'!D61)))</f>
        <v/>
      </c>
      <c r="CL67" s="272" t="str">
        <f ca="true">+IF(OFFSET('Sanitation Data'!$D$29,0,10*ROW('Sanitation Data'!D61))="","",OFFSET('Sanitation Data'!$D$29,0,10*ROW('Sanitation Data'!D61)))</f>
        <v/>
      </c>
      <c r="CM67" s="272" t="str">
        <f ca="true">+IF(OFFSET('Sanitation Data'!$D$30,0,10*ROW('Sanitation Data'!D61))="","",OFFSET('Sanitation Data'!$D$30,0,10*ROW('Sanitation Data'!D61)))</f>
        <v/>
      </c>
      <c r="CN67" s="272" t="str">
        <f ca="true">+IF(OFFSET('Sanitation Data'!$D$31,0,10*ROW('Sanitation Data'!D61))="","",OFFSET('Sanitation Data'!$D$31,0,10*ROW('Sanitation Data'!D61)))</f>
        <v/>
      </c>
      <c r="CO67" s="272" t="str">
        <f ca="true">+IF(OFFSET('Sanitation Data'!$D$32,0,10*ROW('Sanitation Data'!D61))="","",OFFSET('Sanitation Data'!$D$32,0,10*ROW('Sanitation Data'!D61)))</f>
        <v/>
      </c>
      <c r="CP67" s="272" t="str">
        <f ca="true">+IF(OFFSET('Sanitation Data'!$E$28,0,10*ROW('Sanitation Data'!E61))="","",OFFSET('Sanitation Data'!$E$28,0,10*ROW('Sanitation Data'!E61)))</f>
        <v/>
      </c>
      <c r="CQ67" s="272" t="str">
        <f ca="true">+IF(OFFSET('Sanitation Data'!$E$29,0,10*ROW('Sanitation Data'!E61))="","",OFFSET('Sanitation Data'!$E$29,0,10*ROW('Sanitation Data'!E61)))</f>
        <v/>
      </c>
      <c r="CR67" s="272" t="str">
        <f ca="true">+IF(OFFSET('Sanitation Data'!$E$30,0,10*ROW('Sanitation Data'!E61))="","",OFFSET('Sanitation Data'!$E$30,0,10*ROW('Sanitation Data'!E61)))</f>
        <v/>
      </c>
      <c r="CS67" s="272" t="str">
        <f ca="true">+IF(OFFSET('Sanitation Data'!$E$31,0,10*ROW('Sanitation Data'!E61))="","",OFFSET('Sanitation Data'!$E$31,0,10*ROW('Sanitation Data'!E61)))</f>
        <v/>
      </c>
      <c r="CT67" s="272" t="str">
        <f ca="true">+IF(OFFSET('Sanitation Data'!$E$32,0,10*ROW('Sanitation Data'!E61))="","",OFFSET('Sanitation Data'!$E$32,0,10*ROW('Sanitation Data'!E61)))</f>
        <v/>
      </c>
      <c r="CU67" s="272" t="str">
        <f ca="true">+IF(OFFSET('Sanitation Data'!$F$28,0,10*ROW('Sanitation Data'!F61))="","",OFFSET('Sanitation Data'!$F$28,0,10*ROW('Sanitation Data'!F61)))</f>
        <v/>
      </c>
      <c r="CV67" s="272" t="str">
        <f ca="true">+IF(OFFSET('Sanitation Data'!$F$29,0,10*ROW('Sanitation Data'!F61))="","",OFFSET('Sanitation Data'!$F$29,0,10*ROW('Sanitation Data'!F61)))</f>
        <v/>
      </c>
      <c r="CW67" s="272" t="str">
        <f ca="true">+IF(OFFSET('Sanitation Data'!$F$30,0,10*ROW('Sanitation Data'!F61))="","",OFFSET('Sanitation Data'!$F$30,0,10*ROW('Sanitation Data'!F61)))</f>
        <v/>
      </c>
      <c r="CX67" s="272" t="str">
        <f ca="true">+IF(OFFSET('Sanitation Data'!$F$31,0,10*ROW('Sanitation Data'!F61))="","",OFFSET('Sanitation Data'!$F$31,0,10*ROW('Sanitation Data'!F61)))</f>
        <v/>
      </c>
      <c r="CY67" s="272" t="str">
        <f ca="true">+IF(OFFSET('Sanitation Data'!$F$32,0,10*ROW('Sanitation Data'!F61))="","",OFFSET('Sanitation Data'!$F$32,0,10*ROW('Sanitation Data'!F61)))</f>
        <v/>
      </c>
      <c r="CZ67" s="272" t="str">
        <f ca="true">+IF(OFFSET('Sanitation Data'!$G$28,0,10*ROW('Sanitation Data'!G61))="","",OFFSET('Sanitation Data'!$G$28,0,10*ROW('Sanitation Data'!G61)))</f>
        <v/>
      </c>
      <c r="DA67" s="272" t="str">
        <f ca="true">+IF(OFFSET('Sanitation Data'!$G$29,0,10*ROW('Sanitation Data'!G61))="","",OFFSET('Sanitation Data'!$G$29,0,10*ROW('Sanitation Data'!G61)))</f>
        <v/>
      </c>
      <c r="DB67" s="272" t="str">
        <f ca="true">+IF(OFFSET('Sanitation Data'!$G$30,0,10*ROW('Sanitation Data'!G61))="","",OFFSET('Sanitation Data'!$G$30,0,10*ROW('Sanitation Data'!G61)))</f>
        <v/>
      </c>
      <c r="DC67" s="272" t="str">
        <f ca="true">+IF(OFFSET('Sanitation Data'!$G$31,0,10*ROW('Sanitation Data'!G61))="","",OFFSET('Sanitation Data'!$G$31,0,10*ROW('Sanitation Data'!G61)))</f>
        <v/>
      </c>
      <c r="DD67" s="272" t="str">
        <f ca="true">+IF(OFFSET('Sanitation Data'!$G$32,0,10*ROW('Sanitation Data'!G61))="","",OFFSET('Sanitation Data'!$G$32,0,10*ROW('Sanitation Data'!G61)))</f>
        <v/>
      </c>
      <c r="DE67" s="272" t="str">
        <f ca="true">+IF(OFFSET('Sanitation Data'!$H$28,0,10*ROW('Sanitation Data'!H61))="","",OFFSET('Sanitation Data'!$H$28,0,10*ROW('Sanitation Data'!H61)))</f>
        <v/>
      </c>
      <c r="DF67" s="272" t="str">
        <f ca="true">+IF(OFFSET('Sanitation Data'!$H$29,0,10*ROW('Sanitation Data'!H61))="","",OFFSET('Sanitation Data'!$H$29,0,10*ROW('Sanitation Data'!H61)))</f>
        <v/>
      </c>
      <c r="DG67" s="272" t="str">
        <f ca="true">+IF(OFFSET('Sanitation Data'!$H$30,0,10*ROW('Sanitation Data'!H61))="","",OFFSET('Sanitation Data'!$H$30,0,10*ROW('Sanitation Data'!H61)))</f>
        <v/>
      </c>
      <c r="DH67" s="272" t="str">
        <f ca="true">+IF(OFFSET('Sanitation Data'!$H$31,0,10*ROW('Sanitation Data'!H61))="","",OFFSET('Sanitation Data'!$H$31,0,10*ROW('Sanitation Data'!H61)))</f>
        <v/>
      </c>
      <c r="DI67" s="272" t="str">
        <f ca="true">+IF(OFFSET('Sanitation Data'!$H$32,0,10*ROW('Sanitation Data'!H61))="","",OFFSET('Sanitation Data'!$H$32,0,10*ROW('Sanitation Data'!H61)))</f>
        <v/>
      </c>
      <c r="DJ67" s="272" t="str">
        <f ca="true">+IF(OFFSET('Sanitation Data'!$I$28,0,10*ROW('Sanitation Data'!I61))="","",OFFSET('Sanitation Data'!$I$28,0,10*ROW('Sanitation Data'!I61)))</f>
        <v/>
      </c>
      <c r="DK67" s="272" t="str">
        <f ca="true">+IF(OFFSET('Sanitation Data'!$I$29,0,10*ROW('Sanitation Data'!I61))="","",OFFSET('Sanitation Data'!$I$29,0,10*ROW('Sanitation Data'!I61)))</f>
        <v/>
      </c>
      <c r="DL67" s="272" t="str">
        <f ca="true">+IF(OFFSET('Sanitation Data'!$I$30,0,10*ROW('Sanitation Data'!I61))="","",OFFSET('Sanitation Data'!$I$30,0,10*ROW('Sanitation Data'!I61)))</f>
        <v/>
      </c>
      <c r="DM67" s="272" t="str">
        <f ca="true">+IF(OFFSET('Sanitation Data'!$I$31,0,10*ROW('Sanitation Data'!I61))="","",OFFSET('Sanitation Data'!$I$31,0,10*ROW('Sanitation Data'!I61)))</f>
        <v/>
      </c>
      <c r="DN67" s="272" t="str">
        <f ca="true">+IF(OFFSET('Sanitation Data'!$I$32,0,10*ROW('Sanitation Data'!I61))="","",OFFSET('Sanitation Data'!$I$32,0,10*ROW('Sanitation Data'!I61)))</f>
        <v/>
      </c>
      <c r="DO67" s="272" t="str">
        <f ca="true">+IF(OFFSET('Hygiene Data'!$D$11,0,10*ROW('Hygiene Data'!D61))="","",OFFSET('Hygiene Data'!$D$11,0,10*ROW('Hygiene Data'!D61)))</f>
        <v/>
      </c>
      <c r="DP67" s="272" t="str">
        <f ca="true">+IF(OFFSET('Hygiene Data'!$D$12,0,10*ROW('Hygiene Data'!D61))="","",OFFSET('Hygiene Data'!$D$12,0,10*ROW('Hygiene Data'!D61)))</f>
        <v/>
      </c>
      <c r="DQ67" s="272" t="str">
        <f ca="true">+IF(OFFSET('Hygiene Data'!$D$13,0,10*ROW('Hygiene Data'!D61))="","",OFFSET('Hygiene Data'!$D$13,0,10*ROW('Hygiene Data'!D61)))</f>
        <v/>
      </c>
      <c r="DR67" s="272" t="str">
        <f ca="true">+IF(OFFSET('Hygiene Data'!$E$11,0,10*ROW('Hygiene Data'!E61))="","",OFFSET('Hygiene Data'!$E$11,0,10*ROW('Hygiene Data'!E61)))</f>
        <v/>
      </c>
      <c r="DS67" s="272" t="str">
        <f ca="true">+IF(OFFSET('Hygiene Data'!$E$12,0,10*ROW('Hygiene Data'!E61))="","",OFFSET('Hygiene Data'!$E$12,0,10*ROW('Hygiene Data'!E61)))</f>
        <v/>
      </c>
      <c r="DT67" s="272" t="str">
        <f ca="true">+IF(OFFSET('Hygiene Data'!$E$13,0,10*ROW('Hygiene Data'!E61))="","",OFFSET('Hygiene Data'!$E$13,0,10*ROW('Hygiene Data'!E61)))</f>
        <v/>
      </c>
      <c r="DU67" s="272" t="str">
        <f ca="true">+IF(OFFSET('Hygiene Data'!$F$11,0,10*ROW('Hygiene Data'!F61))="","",OFFSET('Hygiene Data'!$F$11,0,10*ROW('Hygiene Data'!F61)))</f>
        <v/>
      </c>
      <c r="DV67" s="272" t="str">
        <f ca="true">+IF(OFFSET('Hygiene Data'!$F$12,0,10*ROW('Hygiene Data'!F61))="","",OFFSET('Hygiene Data'!$F$12,0,10*ROW('Hygiene Data'!F61)))</f>
        <v/>
      </c>
      <c r="DW67" s="272" t="str">
        <f ca="true">+IF(OFFSET('Hygiene Data'!$F$13,0,10*ROW('Hygiene Data'!F61))="","",OFFSET('Hygiene Data'!$F$13,0,10*ROW('Hygiene Data'!F61)))</f>
        <v/>
      </c>
      <c r="DX67" s="272" t="str">
        <f ca="true">+IF(OFFSET('Hygiene Data'!$G$11,0,10*ROW('Hygiene Data'!G61))="","",OFFSET('Hygiene Data'!$G$11,0,10*ROW('Hygiene Data'!G61)))</f>
        <v/>
      </c>
      <c r="DY67" s="272" t="str">
        <f ca="true">+IF(OFFSET('Hygiene Data'!$G$12,0,10*ROW('Hygiene Data'!G61))="","",OFFSET('Hygiene Data'!$G$12,0,10*ROW('Hygiene Data'!G61)))</f>
        <v/>
      </c>
      <c r="DZ67" s="272" t="str">
        <f ca="true">+IF(OFFSET('Hygiene Data'!$G$13,0,10*ROW('Hygiene Data'!G61))="","",OFFSET('Hygiene Data'!$G$13,0,10*ROW('Hygiene Data'!G61)))</f>
        <v/>
      </c>
      <c r="EA67" s="272" t="str">
        <f ca="true">+IF(OFFSET('Hygiene Data'!$H$11,0,10*ROW('Hygiene Data'!H61))="","",OFFSET('Hygiene Data'!$H$11,0,10*ROW('Hygiene Data'!H61)))</f>
        <v/>
      </c>
      <c r="EB67" s="272" t="str">
        <f ca="true">+IF(OFFSET('Hygiene Data'!$H$12,0,10*ROW('Hygiene Data'!H61))="","",OFFSET('Hygiene Data'!$H$12,0,10*ROW('Hygiene Data'!H61)))</f>
        <v/>
      </c>
      <c r="EC67" s="272" t="str">
        <f ca="true">+IF(OFFSET('Hygiene Data'!$H$13,0,10*ROW('Hygiene Data'!H61))="","",OFFSET('Hygiene Data'!$H$13,0,10*ROW('Hygiene Data'!H61)))</f>
        <v/>
      </c>
      <c r="ED67" s="272" t="str">
        <f ca="true">+IF(OFFSET('Hygiene Data'!$I$11,0,10*ROW('Hygiene Data'!I61))="","",OFFSET('Hygiene Data'!$I$11,0,10*ROW('Hygiene Data'!I61)))</f>
        <v/>
      </c>
      <c r="EE67" s="272" t="str">
        <f ca="true">+IF(OFFSET('Hygiene Data'!$I$12,0,10*ROW('Hygiene Data'!I61))="","",OFFSET('Hygiene Data'!$I$12,0,10*ROW('Hygiene Data'!I61)))</f>
        <v/>
      </c>
      <c r="EF67" s="27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2"/>
      <c r="BS68" s="272" t="str">
        <f ca="true">+IF(OFFSET('Water Data'!$D$27,0,10*ROW('Water Data'!D62))="","",OFFSET('Water Data'!$D$27,0,10*ROW('Water Data'!D62)))</f>
        <v/>
      </c>
      <c r="BT68" s="272" t="str">
        <f ca="true">+IF(OFFSET('Water Data'!$D$28,0,10*ROW('Water Data'!D62))="","",OFFSET('Water Data'!$D$28,0,10*ROW('Water Data'!D62)))</f>
        <v/>
      </c>
      <c r="BU68" s="272" t="str">
        <f ca="true">+IF(OFFSET('Water Data'!$D$29,0,10*ROW('Water Data'!D62))="","",OFFSET('Water Data'!$D$29,0,10*ROW('Water Data'!D62)))</f>
        <v/>
      </c>
      <c r="BV68" s="272" t="str">
        <f ca="true">+IF(OFFSET('Water Data'!$E$27,0,10*ROW('Water Data'!E62))="","",OFFSET('Water Data'!$E$27,0,10*ROW('Water Data'!E62)))</f>
        <v/>
      </c>
      <c r="BW68" s="272" t="str">
        <f ca="true">+IF(OFFSET('Water Data'!$E$28,0,10*ROW('Water Data'!E62))="","",OFFSET('Water Data'!$E$28,0,10*ROW('Water Data'!E62)))</f>
        <v/>
      </c>
      <c r="BX68" s="272" t="str">
        <f ca="true">+IF(OFFSET('Water Data'!$E$29,0,10*ROW('Water Data'!E62))="","",OFFSET('Water Data'!$E$29,0,10*ROW('Water Data'!E62)))</f>
        <v/>
      </c>
      <c r="BY68" s="272" t="str">
        <f ca="true">+IF(OFFSET('Water Data'!$F$27,0,10*ROW('Water Data'!F62))="","",OFFSET('Water Data'!$F$27,0,10*ROW('Water Data'!F62)))</f>
        <v/>
      </c>
      <c r="BZ68" s="272" t="str">
        <f ca="true">+IF(OFFSET('Water Data'!$F$28,0,10*ROW('Water Data'!F62))="","",OFFSET('Water Data'!$F$28,0,10*ROW('Water Data'!F62)))</f>
        <v/>
      </c>
      <c r="CA68" s="272" t="str">
        <f ca="true">+IF(OFFSET('Water Data'!$F$29,0,10*ROW('Water Data'!F62))="","",OFFSET('Water Data'!$F$29,0,10*ROW('Water Data'!F62)))</f>
        <v/>
      </c>
      <c r="CB68" s="272" t="str">
        <f ca="true">+IF(OFFSET('Water Data'!$G$27,0,10*ROW('Water Data'!G62))="","",OFFSET('Water Data'!$G$27,0,10*ROW('Water Data'!G62)))</f>
        <v/>
      </c>
      <c r="CC68" s="272" t="str">
        <f ca="true">+IF(OFFSET('Water Data'!$G$28,0,10*ROW('Water Data'!G62))="","",OFFSET('Water Data'!$G$28,0,10*ROW('Water Data'!G62)))</f>
        <v/>
      </c>
      <c r="CD68" s="272" t="str">
        <f ca="true">+IF(OFFSET('Water Data'!$G$29,0,10*ROW('Water Data'!G62))="","",OFFSET('Water Data'!$G$29,0,10*ROW('Water Data'!G62)))</f>
        <v/>
      </c>
      <c r="CE68" s="272" t="str">
        <f ca="true">+IF(OFFSET('Water Data'!$H$27,0,10*ROW('Water Data'!H62))="","",OFFSET('Water Data'!$H$27,0,10*ROW('Water Data'!H62)))</f>
        <v/>
      </c>
      <c r="CF68" s="272" t="str">
        <f ca="true">+IF(OFFSET('Water Data'!$H$28,0,10*ROW('Water Data'!H62))="","",OFFSET('Water Data'!$H$28,0,10*ROW('Water Data'!H62)))</f>
        <v/>
      </c>
      <c r="CG68" s="272" t="str">
        <f ca="true">+IF(OFFSET('Water Data'!$H$29,0,10*ROW('Water Data'!H62))="","",OFFSET('Water Data'!$H$29,0,10*ROW('Water Data'!H62)))</f>
        <v/>
      </c>
      <c r="CH68" s="272" t="str">
        <f ca="true">+IF(OFFSET('Water Data'!$I$27,0,10*ROW('Water Data'!I62))="","",OFFSET('Water Data'!$I$27,0,10*ROW('Water Data'!I62)))</f>
        <v/>
      </c>
      <c r="CI68" s="272" t="str">
        <f ca="true">+IF(OFFSET('Water Data'!$I$28,0,10*ROW('Water Data'!I62))="","",OFFSET('Water Data'!$I$28,0,10*ROW('Water Data'!I62)))</f>
        <v/>
      </c>
      <c r="CJ68" s="272" t="str">
        <f ca="true">+IF(OFFSET('Water Data'!$I$29,0,10*ROW('Water Data'!I62))="","",OFFSET('Water Data'!$I$29,0,10*ROW('Water Data'!I62)))</f>
        <v/>
      </c>
      <c r="CK68" s="272" t="str">
        <f ca="true">+IF(OFFSET('Sanitation Data'!$D$28,0,10*ROW('Sanitation Data'!D62))="","",OFFSET('Sanitation Data'!$D$28,0,10*ROW('Sanitation Data'!D62)))</f>
        <v/>
      </c>
      <c r="CL68" s="272" t="str">
        <f ca="true">+IF(OFFSET('Sanitation Data'!$D$29,0,10*ROW('Sanitation Data'!D62))="","",OFFSET('Sanitation Data'!$D$29,0,10*ROW('Sanitation Data'!D62)))</f>
        <v/>
      </c>
      <c r="CM68" s="272" t="str">
        <f ca="true">+IF(OFFSET('Sanitation Data'!$D$30,0,10*ROW('Sanitation Data'!D62))="","",OFFSET('Sanitation Data'!$D$30,0,10*ROW('Sanitation Data'!D62)))</f>
        <v/>
      </c>
      <c r="CN68" s="272" t="str">
        <f ca="true">+IF(OFFSET('Sanitation Data'!$D$31,0,10*ROW('Sanitation Data'!D62))="","",OFFSET('Sanitation Data'!$D$31,0,10*ROW('Sanitation Data'!D62)))</f>
        <v/>
      </c>
      <c r="CO68" s="272" t="str">
        <f ca="true">+IF(OFFSET('Sanitation Data'!$D$32,0,10*ROW('Sanitation Data'!D62))="","",OFFSET('Sanitation Data'!$D$32,0,10*ROW('Sanitation Data'!D62)))</f>
        <v/>
      </c>
      <c r="CP68" s="272" t="str">
        <f ca="true">+IF(OFFSET('Sanitation Data'!$E$28,0,10*ROW('Sanitation Data'!E62))="","",OFFSET('Sanitation Data'!$E$28,0,10*ROW('Sanitation Data'!E62)))</f>
        <v/>
      </c>
      <c r="CQ68" s="272" t="str">
        <f ca="true">+IF(OFFSET('Sanitation Data'!$E$29,0,10*ROW('Sanitation Data'!E62))="","",OFFSET('Sanitation Data'!$E$29,0,10*ROW('Sanitation Data'!E62)))</f>
        <v/>
      </c>
      <c r="CR68" s="272" t="str">
        <f ca="true">+IF(OFFSET('Sanitation Data'!$E$30,0,10*ROW('Sanitation Data'!E62))="","",OFFSET('Sanitation Data'!$E$30,0,10*ROW('Sanitation Data'!E62)))</f>
        <v/>
      </c>
      <c r="CS68" s="272" t="str">
        <f ca="true">+IF(OFFSET('Sanitation Data'!$E$31,0,10*ROW('Sanitation Data'!E62))="","",OFFSET('Sanitation Data'!$E$31,0,10*ROW('Sanitation Data'!E62)))</f>
        <v/>
      </c>
      <c r="CT68" s="272" t="str">
        <f ca="true">+IF(OFFSET('Sanitation Data'!$E$32,0,10*ROW('Sanitation Data'!E62))="","",OFFSET('Sanitation Data'!$E$32,0,10*ROW('Sanitation Data'!E62)))</f>
        <v/>
      </c>
      <c r="CU68" s="272" t="str">
        <f ca="true">+IF(OFFSET('Sanitation Data'!$F$28,0,10*ROW('Sanitation Data'!F62))="","",OFFSET('Sanitation Data'!$F$28,0,10*ROW('Sanitation Data'!F62)))</f>
        <v/>
      </c>
      <c r="CV68" s="272" t="str">
        <f ca="true">+IF(OFFSET('Sanitation Data'!$F$29,0,10*ROW('Sanitation Data'!F62))="","",OFFSET('Sanitation Data'!$F$29,0,10*ROW('Sanitation Data'!F62)))</f>
        <v/>
      </c>
      <c r="CW68" s="272" t="str">
        <f ca="true">+IF(OFFSET('Sanitation Data'!$F$30,0,10*ROW('Sanitation Data'!F62))="","",OFFSET('Sanitation Data'!$F$30,0,10*ROW('Sanitation Data'!F62)))</f>
        <v/>
      </c>
      <c r="CX68" s="272" t="str">
        <f ca="true">+IF(OFFSET('Sanitation Data'!$F$31,0,10*ROW('Sanitation Data'!F62))="","",OFFSET('Sanitation Data'!$F$31,0,10*ROW('Sanitation Data'!F62)))</f>
        <v/>
      </c>
      <c r="CY68" s="272" t="str">
        <f ca="true">+IF(OFFSET('Sanitation Data'!$F$32,0,10*ROW('Sanitation Data'!F62))="","",OFFSET('Sanitation Data'!$F$32,0,10*ROW('Sanitation Data'!F62)))</f>
        <v/>
      </c>
      <c r="CZ68" s="272" t="str">
        <f ca="true">+IF(OFFSET('Sanitation Data'!$G$28,0,10*ROW('Sanitation Data'!G62))="","",OFFSET('Sanitation Data'!$G$28,0,10*ROW('Sanitation Data'!G62)))</f>
        <v/>
      </c>
      <c r="DA68" s="272" t="str">
        <f ca="true">+IF(OFFSET('Sanitation Data'!$G$29,0,10*ROW('Sanitation Data'!G62))="","",OFFSET('Sanitation Data'!$G$29,0,10*ROW('Sanitation Data'!G62)))</f>
        <v/>
      </c>
      <c r="DB68" s="272" t="str">
        <f ca="true">+IF(OFFSET('Sanitation Data'!$G$30,0,10*ROW('Sanitation Data'!G62))="","",OFFSET('Sanitation Data'!$G$30,0,10*ROW('Sanitation Data'!G62)))</f>
        <v/>
      </c>
      <c r="DC68" s="272" t="str">
        <f ca="true">+IF(OFFSET('Sanitation Data'!$G$31,0,10*ROW('Sanitation Data'!G62))="","",OFFSET('Sanitation Data'!$G$31,0,10*ROW('Sanitation Data'!G62)))</f>
        <v/>
      </c>
      <c r="DD68" s="272" t="str">
        <f ca="true">+IF(OFFSET('Sanitation Data'!$G$32,0,10*ROW('Sanitation Data'!G62))="","",OFFSET('Sanitation Data'!$G$32,0,10*ROW('Sanitation Data'!G62)))</f>
        <v/>
      </c>
      <c r="DE68" s="272" t="str">
        <f ca="true">+IF(OFFSET('Sanitation Data'!$H$28,0,10*ROW('Sanitation Data'!H62))="","",OFFSET('Sanitation Data'!$H$28,0,10*ROW('Sanitation Data'!H62)))</f>
        <v/>
      </c>
      <c r="DF68" s="272" t="str">
        <f ca="true">+IF(OFFSET('Sanitation Data'!$H$29,0,10*ROW('Sanitation Data'!H62))="","",OFFSET('Sanitation Data'!$H$29,0,10*ROW('Sanitation Data'!H62)))</f>
        <v/>
      </c>
      <c r="DG68" s="272" t="str">
        <f ca="true">+IF(OFFSET('Sanitation Data'!$H$30,0,10*ROW('Sanitation Data'!H62))="","",OFFSET('Sanitation Data'!$H$30,0,10*ROW('Sanitation Data'!H62)))</f>
        <v/>
      </c>
      <c r="DH68" s="272" t="str">
        <f ca="true">+IF(OFFSET('Sanitation Data'!$H$31,0,10*ROW('Sanitation Data'!H62))="","",OFFSET('Sanitation Data'!$H$31,0,10*ROW('Sanitation Data'!H62)))</f>
        <v/>
      </c>
      <c r="DI68" s="272" t="str">
        <f ca="true">+IF(OFFSET('Sanitation Data'!$H$32,0,10*ROW('Sanitation Data'!H62))="","",OFFSET('Sanitation Data'!$H$32,0,10*ROW('Sanitation Data'!H62)))</f>
        <v/>
      </c>
      <c r="DJ68" s="272" t="str">
        <f ca="true">+IF(OFFSET('Sanitation Data'!$I$28,0,10*ROW('Sanitation Data'!I62))="","",OFFSET('Sanitation Data'!$I$28,0,10*ROW('Sanitation Data'!I62)))</f>
        <v/>
      </c>
      <c r="DK68" s="272" t="str">
        <f ca="true">+IF(OFFSET('Sanitation Data'!$I$29,0,10*ROW('Sanitation Data'!I62))="","",OFFSET('Sanitation Data'!$I$29,0,10*ROW('Sanitation Data'!I62)))</f>
        <v/>
      </c>
      <c r="DL68" s="272" t="str">
        <f ca="true">+IF(OFFSET('Sanitation Data'!$I$30,0,10*ROW('Sanitation Data'!I62))="","",OFFSET('Sanitation Data'!$I$30,0,10*ROW('Sanitation Data'!I62)))</f>
        <v/>
      </c>
      <c r="DM68" s="272" t="str">
        <f ca="true">+IF(OFFSET('Sanitation Data'!$I$31,0,10*ROW('Sanitation Data'!I62))="","",OFFSET('Sanitation Data'!$I$31,0,10*ROW('Sanitation Data'!I62)))</f>
        <v/>
      </c>
      <c r="DN68" s="272" t="str">
        <f ca="true">+IF(OFFSET('Sanitation Data'!$I$32,0,10*ROW('Sanitation Data'!I62))="","",OFFSET('Sanitation Data'!$I$32,0,10*ROW('Sanitation Data'!I62)))</f>
        <v/>
      </c>
      <c r="DO68" s="272" t="str">
        <f ca="true">+IF(OFFSET('Hygiene Data'!$D$11,0,10*ROW('Hygiene Data'!D62))="","",OFFSET('Hygiene Data'!$D$11,0,10*ROW('Hygiene Data'!D62)))</f>
        <v/>
      </c>
      <c r="DP68" s="272" t="str">
        <f ca="true">+IF(OFFSET('Hygiene Data'!$D$12,0,10*ROW('Hygiene Data'!D62))="","",OFFSET('Hygiene Data'!$D$12,0,10*ROW('Hygiene Data'!D62)))</f>
        <v/>
      </c>
      <c r="DQ68" s="272" t="str">
        <f ca="true">+IF(OFFSET('Hygiene Data'!$D$13,0,10*ROW('Hygiene Data'!D62))="","",OFFSET('Hygiene Data'!$D$13,0,10*ROW('Hygiene Data'!D62)))</f>
        <v/>
      </c>
      <c r="DR68" s="272" t="str">
        <f ca="true">+IF(OFFSET('Hygiene Data'!$E$11,0,10*ROW('Hygiene Data'!E62))="","",OFFSET('Hygiene Data'!$E$11,0,10*ROW('Hygiene Data'!E62)))</f>
        <v/>
      </c>
      <c r="DS68" s="272" t="str">
        <f ca="true">+IF(OFFSET('Hygiene Data'!$E$12,0,10*ROW('Hygiene Data'!E62))="","",OFFSET('Hygiene Data'!$E$12,0,10*ROW('Hygiene Data'!E62)))</f>
        <v/>
      </c>
      <c r="DT68" s="272" t="str">
        <f ca="true">+IF(OFFSET('Hygiene Data'!$E$13,0,10*ROW('Hygiene Data'!E62))="","",OFFSET('Hygiene Data'!$E$13,0,10*ROW('Hygiene Data'!E62)))</f>
        <v/>
      </c>
      <c r="DU68" s="272" t="str">
        <f ca="true">+IF(OFFSET('Hygiene Data'!$F$11,0,10*ROW('Hygiene Data'!F62))="","",OFFSET('Hygiene Data'!$F$11,0,10*ROW('Hygiene Data'!F62)))</f>
        <v/>
      </c>
      <c r="DV68" s="272" t="str">
        <f ca="true">+IF(OFFSET('Hygiene Data'!$F$12,0,10*ROW('Hygiene Data'!F62))="","",OFFSET('Hygiene Data'!$F$12,0,10*ROW('Hygiene Data'!F62)))</f>
        <v/>
      </c>
      <c r="DW68" s="272" t="str">
        <f ca="true">+IF(OFFSET('Hygiene Data'!$F$13,0,10*ROW('Hygiene Data'!F62))="","",OFFSET('Hygiene Data'!$F$13,0,10*ROW('Hygiene Data'!F62)))</f>
        <v/>
      </c>
      <c r="DX68" s="272" t="str">
        <f ca="true">+IF(OFFSET('Hygiene Data'!$G$11,0,10*ROW('Hygiene Data'!G62))="","",OFFSET('Hygiene Data'!$G$11,0,10*ROW('Hygiene Data'!G62)))</f>
        <v/>
      </c>
      <c r="DY68" s="272" t="str">
        <f ca="true">+IF(OFFSET('Hygiene Data'!$G$12,0,10*ROW('Hygiene Data'!G62))="","",OFFSET('Hygiene Data'!$G$12,0,10*ROW('Hygiene Data'!G62)))</f>
        <v/>
      </c>
      <c r="DZ68" s="272" t="str">
        <f ca="true">+IF(OFFSET('Hygiene Data'!$G$13,0,10*ROW('Hygiene Data'!G62))="","",OFFSET('Hygiene Data'!$G$13,0,10*ROW('Hygiene Data'!G62)))</f>
        <v/>
      </c>
      <c r="EA68" s="272" t="str">
        <f ca="true">+IF(OFFSET('Hygiene Data'!$H$11,0,10*ROW('Hygiene Data'!H62))="","",OFFSET('Hygiene Data'!$H$11,0,10*ROW('Hygiene Data'!H62)))</f>
        <v/>
      </c>
      <c r="EB68" s="272" t="str">
        <f ca="true">+IF(OFFSET('Hygiene Data'!$H$12,0,10*ROW('Hygiene Data'!H62))="","",OFFSET('Hygiene Data'!$H$12,0,10*ROW('Hygiene Data'!H62)))</f>
        <v/>
      </c>
      <c r="EC68" s="272" t="str">
        <f ca="true">+IF(OFFSET('Hygiene Data'!$H$13,0,10*ROW('Hygiene Data'!H62))="","",OFFSET('Hygiene Data'!$H$13,0,10*ROW('Hygiene Data'!H62)))</f>
        <v/>
      </c>
      <c r="ED68" s="272" t="str">
        <f ca="true">+IF(OFFSET('Hygiene Data'!$I$11,0,10*ROW('Hygiene Data'!I62))="","",OFFSET('Hygiene Data'!$I$11,0,10*ROW('Hygiene Data'!I62)))</f>
        <v/>
      </c>
      <c r="EE68" s="272" t="str">
        <f ca="true">+IF(OFFSET('Hygiene Data'!$I$12,0,10*ROW('Hygiene Data'!I62))="","",OFFSET('Hygiene Data'!$I$12,0,10*ROW('Hygiene Data'!I62)))</f>
        <v/>
      </c>
      <c r="EF68" s="27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2"/>
      <c r="BS69" s="272" t="str">
        <f ca="true">+IF(OFFSET('Water Data'!$D$27,0,10*ROW('Water Data'!D63))="","",OFFSET('Water Data'!$D$27,0,10*ROW('Water Data'!D63)))</f>
        <v/>
      </c>
      <c r="BT69" s="272" t="str">
        <f ca="true">+IF(OFFSET('Water Data'!$D$28,0,10*ROW('Water Data'!D63))="","",OFFSET('Water Data'!$D$28,0,10*ROW('Water Data'!D63)))</f>
        <v/>
      </c>
      <c r="BU69" s="272" t="str">
        <f ca="true">+IF(OFFSET('Water Data'!$D$29,0,10*ROW('Water Data'!D63))="","",OFFSET('Water Data'!$D$29,0,10*ROW('Water Data'!D63)))</f>
        <v/>
      </c>
      <c r="BV69" s="272" t="str">
        <f ca="true">+IF(OFFSET('Water Data'!$E$27,0,10*ROW('Water Data'!E63))="","",OFFSET('Water Data'!$E$27,0,10*ROW('Water Data'!E63)))</f>
        <v/>
      </c>
      <c r="BW69" s="272" t="str">
        <f ca="true">+IF(OFFSET('Water Data'!$E$28,0,10*ROW('Water Data'!E63))="","",OFFSET('Water Data'!$E$28,0,10*ROW('Water Data'!E63)))</f>
        <v/>
      </c>
      <c r="BX69" s="272" t="str">
        <f ca="true">+IF(OFFSET('Water Data'!$E$29,0,10*ROW('Water Data'!E63))="","",OFFSET('Water Data'!$E$29,0,10*ROW('Water Data'!E63)))</f>
        <v/>
      </c>
      <c r="BY69" s="272" t="str">
        <f ca="true">+IF(OFFSET('Water Data'!$F$27,0,10*ROW('Water Data'!F63))="","",OFFSET('Water Data'!$F$27,0,10*ROW('Water Data'!F63)))</f>
        <v/>
      </c>
      <c r="BZ69" s="272" t="str">
        <f ca="true">+IF(OFFSET('Water Data'!$F$28,0,10*ROW('Water Data'!F63))="","",OFFSET('Water Data'!$F$28,0,10*ROW('Water Data'!F63)))</f>
        <v/>
      </c>
      <c r="CA69" s="272" t="str">
        <f ca="true">+IF(OFFSET('Water Data'!$F$29,0,10*ROW('Water Data'!F63))="","",OFFSET('Water Data'!$F$29,0,10*ROW('Water Data'!F63)))</f>
        <v/>
      </c>
      <c r="CB69" s="272" t="str">
        <f ca="true">+IF(OFFSET('Water Data'!$G$27,0,10*ROW('Water Data'!G63))="","",OFFSET('Water Data'!$G$27,0,10*ROW('Water Data'!G63)))</f>
        <v/>
      </c>
      <c r="CC69" s="272" t="str">
        <f ca="true">+IF(OFFSET('Water Data'!$G$28,0,10*ROW('Water Data'!G63))="","",OFFSET('Water Data'!$G$28,0,10*ROW('Water Data'!G63)))</f>
        <v/>
      </c>
      <c r="CD69" s="272" t="str">
        <f ca="true">+IF(OFFSET('Water Data'!$G$29,0,10*ROW('Water Data'!G63))="","",OFFSET('Water Data'!$G$29,0,10*ROW('Water Data'!G63)))</f>
        <v/>
      </c>
      <c r="CE69" s="272" t="str">
        <f ca="true">+IF(OFFSET('Water Data'!$H$27,0,10*ROW('Water Data'!H63))="","",OFFSET('Water Data'!$H$27,0,10*ROW('Water Data'!H63)))</f>
        <v/>
      </c>
      <c r="CF69" s="272" t="str">
        <f ca="true">+IF(OFFSET('Water Data'!$H$28,0,10*ROW('Water Data'!H63))="","",OFFSET('Water Data'!$H$28,0,10*ROW('Water Data'!H63)))</f>
        <v/>
      </c>
      <c r="CG69" s="272" t="str">
        <f ca="true">+IF(OFFSET('Water Data'!$H$29,0,10*ROW('Water Data'!H63))="","",OFFSET('Water Data'!$H$29,0,10*ROW('Water Data'!H63)))</f>
        <v/>
      </c>
      <c r="CH69" s="272" t="str">
        <f ca="true">+IF(OFFSET('Water Data'!$I$27,0,10*ROW('Water Data'!I63))="","",OFFSET('Water Data'!$I$27,0,10*ROW('Water Data'!I63)))</f>
        <v/>
      </c>
      <c r="CI69" s="272" t="str">
        <f ca="true">+IF(OFFSET('Water Data'!$I$28,0,10*ROW('Water Data'!I63))="","",OFFSET('Water Data'!$I$28,0,10*ROW('Water Data'!I63)))</f>
        <v/>
      </c>
      <c r="CJ69" s="272" t="str">
        <f ca="true">+IF(OFFSET('Water Data'!$I$29,0,10*ROW('Water Data'!I63))="","",OFFSET('Water Data'!$I$29,0,10*ROW('Water Data'!I63)))</f>
        <v/>
      </c>
      <c r="CK69" s="272" t="str">
        <f ca="true">+IF(OFFSET('Sanitation Data'!$D$28,0,10*ROW('Sanitation Data'!D63))="","",OFFSET('Sanitation Data'!$D$28,0,10*ROW('Sanitation Data'!D63)))</f>
        <v/>
      </c>
      <c r="CL69" s="272" t="str">
        <f ca="true">+IF(OFFSET('Sanitation Data'!$D$29,0,10*ROW('Sanitation Data'!D63))="","",OFFSET('Sanitation Data'!$D$29,0,10*ROW('Sanitation Data'!D63)))</f>
        <v/>
      </c>
      <c r="CM69" s="272" t="str">
        <f ca="true">+IF(OFFSET('Sanitation Data'!$D$30,0,10*ROW('Sanitation Data'!D63))="","",OFFSET('Sanitation Data'!$D$30,0,10*ROW('Sanitation Data'!D63)))</f>
        <v/>
      </c>
      <c r="CN69" s="272" t="str">
        <f ca="true">+IF(OFFSET('Sanitation Data'!$D$31,0,10*ROW('Sanitation Data'!D63))="","",OFFSET('Sanitation Data'!$D$31,0,10*ROW('Sanitation Data'!D63)))</f>
        <v/>
      </c>
      <c r="CO69" s="272" t="str">
        <f ca="true">+IF(OFFSET('Sanitation Data'!$D$32,0,10*ROW('Sanitation Data'!D63))="","",OFFSET('Sanitation Data'!$D$32,0,10*ROW('Sanitation Data'!D63)))</f>
        <v/>
      </c>
      <c r="CP69" s="272" t="str">
        <f ca="true">+IF(OFFSET('Sanitation Data'!$E$28,0,10*ROW('Sanitation Data'!E63))="","",OFFSET('Sanitation Data'!$E$28,0,10*ROW('Sanitation Data'!E63)))</f>
        <v/>
      </c>
      <c r="CQ69" s="272" t="str">
        <f ca="true">+IF(OFFSET('Sanitation Data'!$E$29,0,10*ROW('Sanitation Data'!E63))="","",OFFSET('Sanitation Data'!$E$29,0,10*ROW('Sanitation Data'!E63)))</f>
        <v/>
      </c>
      <c r="CR69" s="272" t="str">
        <f ca="true">+IF(OFFSET('Sanitation Data'!$E$30,0,10*ROW('Sanitation Data'!E63))="","",OFFSET('Sanitation Data'!$E$30,0,10*ROW('Sanitation Data'!E63)))</f>
        <v/>
      </c>
      <c r="CS69" s="272" t="str">
        <f ca="true">+IF(OFFSET('Sanitation Data'!$E$31,0,10*ROW('Sanitation Data'!E63))="","",OFFSET('Sanitation Data'!$E$31,0,10*ROW('Sanitation Data'!E63)))</f>
        <v/>
      </c>
      <c r="CT69" s="272" t="str">
        <f ca="true">+IF(OFFSET('Sanitation Data'!$E$32,0,10*ROW('Sanitation Data'!E63))="","",OFFSET('Sanitation Data'!$E$32,0,10*ROW('Sanitation Data'!E63)))</f>
        <v/>
      </c>
      <c r="CU69" s="272" t="str">
        <f ca="true">+IF(OFFSET('Sanitation Data'!$F$28,0,10*ROW('Sanitation Data'!F63))="","",OFFSET('Sanitation Data'!$F$28,0,10*ROW('Sanitation Data'!F63)))</f>
        <v/>
      </c>
      <c r="CV69" s="272" t="str">
        <f ca="true">+IF(OFFSET('Sanitation Data'!$F$29,0,10*ROW('Sanitation Data'!F63))="","",OFFSET('Sanitation Data'!$F$29,0,10*ROW('Sanitation Data'!F63)))</f>
        <v/>
      </c>
      <c r="CW69" s="272" t="str">
        <f ca="true">+IF(OFFSET('Sanitation Data'!$F$30,0,10*ROW('Sanitation Data'!F63))="","",OFFSET('Sanitation Data'!$F$30,0,10*ROW('Sanitation Data'!F63)))</f>
        <v/>
      </c>
      <c r="CX69" s="272" t="str">
        <f ca="true">+IF(OFFSET('Sanitation Data'!$F$31,0,10*ROW('Sanitation Data'!F63))="","",OFFSET('Sanitation Data'!$F$31,0,10*ROW('Sanitation Data'!F63)))</f>
        <v/>
      </c>
      <c r="CY69" s="272" t="str">
        <f ca="true">+IF(OFFSET('Sanitation Data'!$F$32,0,10*ROW('Sanitation Data'!F63))="","",OFFSET('Sanitation Data'!$F$32,0,10*ROW('Sanitation Data'!F63)))</f>
        <v/>
      </c>
      <c r="CZ69" s="272" t="str">
        <f ca="true">+IF(OFFSET('Sanitation Data'!$G$28,0,10*ROW('Sanitation Data'!G63))="","",OFFSET('Sanitation Data'!$G$28,0,10*ROW('Sanitation Data'!G63)))</f>
        <v/>
      </c>
      <c r="DA69" s="272" t="str">
        <f ca="true">+IF(OFFSET('Sanitation Data'!$G$29,0,10*ROW('Sanitation Data'!G63))="","",OFFSET('Sanitation Data'!$G$29,0,10*ROW('Sanitation Data'!G63)))</f>
        <v/>
      </c>
      <c r="DB69" s="272" t="str">
        <f ca="true">+IF(OFFSET('Sanitation Data'!$G$30,0,10*ROW('Sanitation Data'!G63))="","",OFFSET('Sanitation Data'!$G$30,0,10*ROW('Sanitation Data'!G63)))</f>
        <v/>
      </c>
      <c r="DC69" s="272" t="str">
        <f ca="true">+IF(OFFSET('Sanitation Data'!$G$31,0,10*ROW('Sanitation Data'!G63))="","",OFFSET('Sanitation Data'!$G$31,0,10*ROW('Sanitation Data'!G63)))</f>
        <v/>
      </c>
      <c r="DD69" s="272" t="str">
        <f ca="true">+IF(OFFSET('Sanitation Data'!$G$32,0,10*ROW('Sanitation Data'!G63))="","",OFFSET('Sanitation Data'!$G$32,0,10*ROW('Sanitation Data'!G63)))</f>
        <v/>
      </c>
      <c r="DE69" s="272" t="str">
        <f ca="true">+IF(OFFSET('Sanitation Data'!$H$28,0,10*ROW('Sanitation Data'!H63))="","",OFFSET('Sanitation Data'!$H$28,0,10*ROW('Sanitation Data'!H63)))</f>
        <v/>
      </c>
      <c r="DF69" s="272" t="str">
        <f ca="true">+IF(OFFSET('Sanitation Data'!$H$29,0,10*ROW('Sanitation Data'!H63))="","",OFFSET('Sanitation Data'!$H$29,0,10*ROW('Sanitation Data'!H63)))</f>
        <v/>
      </c>
      <c r="DG69" s="272" t="str">
        <f ca="true">+IF(OFFSET('Sanitation Data'!$H$30,0,10*ROW('Sanitation Data'!H63))="","",OFFSET('Sanitation Data'!$H$30,0,10*ROW('Sanitation Data'!H63)))</f>
        <v/>
      </c>
      <c r="DH69" s="272" t="str">
        <f ca="true">+IF(OFFSET('Sanitation Data'!$H$31,0,10*ROW('Sanitation Data'!H63))="","",OFFSET('Sanitation Data'!$H$31,0,10*ROW('Sanitation Data'!H63)))</f>
        <v/>
      </c>
      <c r="DI69" s="272" t="str">
        <f ca="true">+IF(OFFSET('Sanitation Data'!$H$32,0,10*ROW('Sanitation Data'!H63))="","",OFFSET('Sanitation Data'!$H$32,0,10*ROW('Sanitation Data'!H63)))</f>
        <v/>
      </c>
      <c r="DJ69" s="272" t="str">
        <f ca="true">+IF(OFFSET('Sanitation Data'!$I$28,0,10*ROW('Sanitation Data'!I63))="","",OFFSET('Sanitation Data'!$I$28,0,10*ROW('Sanitation Data'!I63)))</f>
        <v/>
      </c>
      <c r="DK69" s="272" t="str">
        <f ca="true">+IF(OFFSET('Sanitation Data'!$I$29,0,10*ROW('Sanitation Data'!I63))="","",OFFSET('Sanitation Data'!$I$29,0,10*ROW('Sanitation Data'!I63)))</f>
        <v/>
      </c>
      <c r="DL69" s="272" t="str">
        <f ca="true">+IF(OFFSET('Sanitation Data'!$I$30,0,10*ROW('Sanitation Data'!I63))="","",OFFSET('Sanitation Data'!$I$30,0,10*ROW('Sanitation Data'!I63)))</f>
        <v/>
      </c>
      <c r="DM69" s="272" t="str">
        <f ca="true">+IF(OFFSET('Sanitation Data'!$I$31,0,10*ROW('Sanitation Data'!I63))="","",OFFSET('Sanitation Data'!$I$31,0,10*ROW('Sanitation Data'!I63)))</f>
        <v/>
      </c>
      <c r="DN69" s="272" t="str">
        <f ca="true">+IF(OFFSET('Sanitation Data'!$I$32,0,10*ROW('Sanitation Data'!I63))="","",OFFSET('Sanitation Data'!$I$32,0,10*ROW('Sanitation Data'!I63)))</f>
        <v/>
      </c>
      <c r="DO69" s="272" t="str">
        <f ca="true">+IF(OFFSET('Hygiene Data'!$D$11,0,10*ROW('Hygiene Data'!D63))="","",OFFSET('Hygiene Data'!$D$11,0,10*ROW('Hygiene Data'!D63)))</f>
        <v/>
      </c>
      <c r="DP69" s="272" t="str">
        <f ca="true">+IF(OFFSET('Hygiene Data'!$D$12,0,10*ROW('Hygiene Data'!D63))="","",OFFSET('Hygiene Data'!$D$12,0,10*ROW('Hygiene Data'!D63)))</f>
        <v/>
      </c>
      <c r="DQ69" s="272" t="str">
        <f ca="true">+IF(OFFSET('Hygiene Data'!$D$13,0,10*ROW('Hygiene Data'!D63))="","",OFFSET('Hygiene Data'!$D$13,0,10*ROW('Hygiene Data'!D63)))</f>
        <v/>
      </c>
      <c r="DR69" s="272" t="str">
        <f ca="true">+IF(OFFSET('Hygiene Data'!$E$11,0,10*ROW('Hygiene Data'!E63))="","",OFFSET('Hygiene Data'!$E$11,0,10*ROW('Hygiene Data'!E63)))</f>
        <v/>
      </c>
      <c r="DS69" s="272" t="str">
        <f ca="true">+IF(OFFSET('Hygiene Data'!$E$12,0,10*ROW('Hygiene Data'!E63))="","",OFFSET('Hygiene Data'!$E$12,0,10*ROW('Hygiene Data'!E63)))</f>
        <v/>
      </c>
      <c r="DT69" s="272" t="str">
        <f ca="true">+IF(OFFSET('Hygiene Data'!$E$13,0,10*ROW('Hygiene Data'!E63))="","",OFFSET('Hygiene Data'!$E$13,0,10*ROW('Hygiene Data'!E63)))</f>
        <v/>
      </c>
      <c r="DU69" s="272" t="str">
        <f ca="true">+IF(OFFSET('Hygiene Data'!$F$11,0,10*ROW('Hygiene Data'!F63))="","",OFFSET('Hygiene Data'!$F$11,0,10*ROW('Hygiene Data'!F63)))</f>
        <v/>
      </c>
      <c r="DV69" s="272" t="str">
        <f ca="true">+IF(OFFSET('Hygiene Data'!$F$12,0,10*ROW('Hygiene Data'!F63))="","",OFFSET('Hygiene Data'!$F$12,0,10*ROW('Hygiene Data'!F63)))</f>
        <v/>
      </c>
      <c r="DW69" s="272" t="str">
        <f ca="true">+IF(OFFSET('Hygiene Data'!$F$13,0,10*ROW('Hygiene Data'!F63))="","",OFFSET('Hygiene Data'!$F$13,0,10*ROW('Hygiene Data'!F63)))</f>
        <v/>
      </c>
      <c r="DX69" s="272" t="str">
        <f ca="true">+IF(OFFSET('Hygiene Data'!$G$11,0,10*ROW('Hygiene Data'!G63))="","",OFFSET('Hygiene Data'!$G$11,0,10*ROW('Hygiene Data'!G63)))</f>
        <v/>
      </c>
      <c r="DY69" s="272" t="str">
        <f ca="true">+IF(OFFSET('Hygiene Data'!$G$12,0,10*ROW('Hygiene Data'!G63))="","",OFFSET('Hygiene Data'!$G$12,0,10*ROW('Hygiene Data'!G63)))</f>
        <v/>
      </c>
      <c r="DZ69" s="272" t="str">
        <f ca="true">+IF(OFFSET('Hygiene Data'!$G$13,0,10*ROW('Hygiene Data'!G63))="","",OFFSET('Hygiene Data'!$G$13,0,10*ROW('Hygiene Data'!G63)))</f>
        <v/>
      </c>
      <c r="EA69" s="272" t="str">
        <f ca="true">+IF(OFFSET('Hygiene Data'!$H$11,0,10*ROW('Hygiene Data'!H63))="","",OFFSET('Hygiene Data'!$H$11,0,10*ROW('Hygiene Data'!H63)))</f>
        <v/>
      </c>
      <c r="EB69" s="272" t="str">
        <f ca="true">+IF(OFFSET('Hygiene Data'!$H$12,0,10*ROW('Hygiene Data'!H63))="","",OFFSET('Hygiene Data'!$H$12,0,10*ROW('Hygiene Data'!H63)))</f>
        <v/>
      </c>
      <c r="EC69" s="272" t="str">
        <f ca="true">+IF(OFFSET('Hygiene Data'!$H$13,0,10*ROW('Hygiene Data'!H63))="","",OFFSET('Hygiene Data'!$H$13,0,10*ROW('Hygiene Data'!H63)))</f>
        <v/>
      </c>
      <c r="ED69" s="272" t="str">
        <f ca="true">+IF(OFFSET('Hygiene Data'!$I$11,0,10*ROW('Hygiene Data'!I63))="","",OFFSET('Hygiene Data'!$I$11,0,10*ROW('Hygiene Data'!I63)))</f>
        <v/>
      </c>
      <c r="EE69" s="272" t="str">
        <f ca="true">+IF(OFFSET('Hygiene Data'!$I$12,0,10*ROW('Hygiene Data'!I63))="","",OFFSET('Hygiene Data'!$I$12,0,10*ROW('Hygiene Data'!I63)))</f>
        <v/>
      </c>
      <c r="EF69" s="27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2"/>
      <c r="BS70" s="272" t="str">
        <f ca="true">+IF(OFFSET('Water Data'!$D$27,0,10*ROW('Water Data'!D64))="","",OFFSET('Water Data'!$D$27,0,10*ROW('Water Data'!D64)))</f>
        <v/>
      </c>
      <c r="BT70" s="272" t="str">
        <f ca="true">+IF(OFFSET('Water Data'!$D$28,0,10*ROW('Water Data'!D64))="","",OFFSET('Water Data'!$D$28,0,10*ROW('Water Data'!D64)))</f>
        <v/>
      </c>
      <c r="BU70" s="272" t="str">
        <f ca="true">+IF(OFFSET('Water Data'!$D$29,0,10*ROW('Water Data'!D64))="","",OFFSET('Water Data'!$D$29,0,10*ROW('Water Data'!D64)))</f>
        <v/>
      </c>
      <c r="BV70" s="272" t="str">
        <f ca="true">+IF(OFFSET('Water Data'!$E$27,0,10*ROW('Water Data'!E64))="","",OFFSET('Water Data'!$E$27,0,10*ROW('Water Data'!E64)))</f>
        <v/>
      </c>
      <c r="BW70" s="272" t="str">
        <f ca="true">+IF(OFFSET('Water Data'!$E$28,0,10*ROW('Water Data'!E64))="","",OFFSET('Water Data'!$E$28,0,10*ROW('Water Data'!E64)))</f>
        <v/>
      </c>
      <c r="BX70" s="272" t="str">
        <f ca="true">+IF(OFFSET('Water Data'!$E$29,0,10*ROW('Water Data'!E64))="","",OFFSET('Water Data'!$E$29,0,10*ROW('Water Data'!E64)))</f>
        <v/>
      </c>
      <c r="BY70" s="272" t="str">
        <f ca="true">+IF(OFFSET('Water Data'!$F$27,0,10*ROW('Water Data'!F64))="","",OFFSET('Water Data'!$F$27,0,10*ROW('Water Data'!F64)))</f>
        <v/>
      </c>
      <c r="BZ70" s="272" t="str">
        <f ca="true">+IF(OFFSET('Water Data'!$F$28,0,10*ROW('Water Data'!F64))="","",OFFSET('Water Data'!$F$28,0,10*ROW('Water Data'!F64)))</f>
        <v/>
      </c>
      <c r="CA70" s="272" t="str">
        <f ca="true">+IF(OFFSET('Water Data'!$F$29,0,10*ROW('Water Data'!F64))="","",OFFSET('Water Data'!$F$29,0,10*ROW('Water Data'!F64)))</f>
        <v/>
      </c>
      <c r="CB70" s="272" t="str">
        <f ca="true">+IF(OFFSET('Water Data'!$G$27,0,10*ROW('Water Data'!G64))="","",OFFSET('Water Data'!$G$27,0,10*ROW('Water Data'!G64)))</f>
        <v/>
      </c>
      <c r="CC70" s="272" t="str">
        <f ca="true">+IF(OFFSET('Water Data'!$G$28,0,10*ROW('Water Data'!G64))="","",OFFSET('Water Data'!$G$28,0,10*ROW('Water Data'!G64)))</f>
        <v/>
      </c>
      <c r="CD70" s="272" t="str">
        <f ca="true">+IF(OFFSET('Water Data'!$G$29,0,10*ROW('Water Data'!G64))="","",OFFSET('Water Data'!$G$29,0,10*ROW('Water Data'!G64)))</f>
        <v/>
      </c>
      <c r="CE70" s="272" t="str">
        <f ca="true">+IF(OFFSET('Water Data'!$H$27,0,10*ROW('Water Data'!H64))="","",OFFSET('Water Data'!$H$27,0,10*ROW('Water Data'!H64)))</f>
        <v/>
      </c>
      <c r="CF70" s="272" t="str">
        <f ca="true">+IF(OFFSET('Water Data'!$H$28,0,10*ROW('Water Data'!H64))="","",OFFSET('Water Data'!$H$28,0,10*ROW('Water Data'!H64)))</f>
        <v/>
      </c>
      <c r="CG70" s="272" t="str">
        <f ca="true">+IF(OFFSET('Water Data'!$H$29,0,10*ROW('Water Data'!H64))="","",OFFSET('Water Data'!$H$29,0,10*ROW('Water Data'!H64)))</f>
        <v/>
      </c>
      <c r="CH70" s="272" t="str">
        <f ca="true">+IF(OFFSET('Water Data'!$I$27,0,10*ROW('Water Data'!I64))="","",OFFSET('Water Data'!$I$27,0,10*ROW('Water Data'!I64)))</f>
        <v/>
      </c>
      <c r="CI70" s="272" t="str">
        <f ca="true">+IF(OFFSET('Water Data'!$I$28,0,10*ROW('Water Data'!I64))="","",OFFSET('Water Data'!$I$28,0,10*ROW('Water Data'!I64)))</f>
        <v/>
      </c>
      <c r="CJ70" s="272" t="str">
        <f ca="true">+IF(OFFSET('Water Data'!$I$29,0,10*ROW('Water Data'!I64))="","",OFFSET('Water Data'!$I$29,0,10*ROW('Water Data'!I64)))</f>
        <v/>
      </c>
      <c r="CK70" s="272" t="str">
        <f ca="true">+IF(OFFSET('Sanitation Data'!$D$28,0,10*ROW('Sanitation Data'!D64))="","",OFFSET('Sanitation Data'!$D$28,0,10*ROW('Sanitation Data'!D64)))</f>
        <v/>
      </c>
      <c r="CL70" s="272" t="str">
        <f ca="true">+IF(OFFSET('Sanitation Data'!$D$29,0,10*ROW('Sanitation Data'!D64))="","",OFFSET('Sanitation Data'!$D$29,0,10*ROW('Sanitation Data'!D64)))</f>
        <v/>
      </c>
      <c r="CM70" s="272" t="str">
        <f ca="true">+IF(OFFSET('Sanitation Data'!$D$30,0,10*ROW('Sanitation Data'!D64))="","",OFFSET('Sanitation Data'!$D$30,0,10*ROW('Sanitation Data'!D64)))</f>
        <v/>
      </c>
      <c r="CN70" s="272" t="str">
        <f ca="true">+IF(OFFSET('Sanitation Data'!$D$31,0,10*ROW('Sanitation Data'!D64))="","",OFFSET('Sanitation Data'!$D$31,0,10*ROW('Sanitation Data'!D64)))</f>
        <v/>
      </c>
      <c r="CO70" s="272" t="str">
        <f ca="true">+IF(OFFSET('Sanitation Data'!$D$32,0,10*ROW('Sanitation Data'!D64))="","",OFFSET('Sanitation Data'!$D$32,0,10*ROW('Sanitation Data'!D64)))</f>
        <v/>
      </c>
      <c r="CP70" s="272" t="str">
        <f ca="true">+IF(OFFSET('Sanitation Data'!$E$28,0,10*ROW('Sanitation Data'!E64))="","",OFFSET('Sanitation Data'!$E$28,0,10*ROW('Sanitation Data'!E64)))</f>
        <v/>
      </c>
      <c r="CQ70" s="272" t="str">
        <f ca="true">+IF(OFFSET('Sanitation Data'!$E$29,0,10*ROW('Sanitation Data'!E64))="","",OFFSET('Sanitation Data'!$E$29,0,10*ROW('Sanitation Data'!E64)))</f>
        <v/>
      </c>
      <c r="CR70" s="272" t="str">
        <f ca="true">+IF(OFFSET('Sanitation Data'!$E$30,0,10*ROW('Sanitation Data'!E64))="","",OFFSET('Sanitation Data'!$E$30,0,10*ROW('Sanitation Data'!E64)))</f>
        <v/>
      </c>
      <c r="CS70" s="272" t="str">
        <f ca="true">+IF(OFFSET('Sanitation Data'!$E$31,0,10*ROW('Sanitation Data'!E64))="","",OFFSET('Sanitation Data'!$E$31,0,10*ROW('Sanitation Data'!E64)))</f>
        <v/>
      </c>
      <c r="CT70" s="272" t="str">
        <f ca="true">+IF(OFFSET('Sanitation Data'!$E$32,0,10*ROW('Sanitation Data'!E64))="","",OFFSET('Sanitation Data'!$E$32,0,10*ROW('Sanitation Data'!E64)))</f>
        <v/>
      </c>
      <c r="CU70" s="272" t="str">
        <f ca="true">+IF(OFFSET('Sanitation Data'!$F$28,0,10*ROW('Sanitation Data'!F64))="","",OFFSET('Sanitation Data'!$F$28,0,10*ROW('Sanitation Data'!F64)))</f>
        <v/>
      </c>
      <c r="CV70" s="272" t="str">
        <f ca="true">+IF(OFFSET('Sanitation Data'!$F$29,0,10*ROW('Sanitation Data'!F64))="","",OFFSET('Sanitation Data'!$F$29,0,10*ROW('Sanitation Data'!F64)))</f>
        <v/>
      </c>
      <c r="CW70" s="272" t="str">
        <f ca="true">+IF(OFFSET('Sanitation Data'!$F$30,0,10*ROW('Sanitation Data'!F64))="","",OFFSET('Sanitation Data'!$F$30,0,10*ROW('Sanitation Data'!F64)))</f>
        <v/>
      </c>
      <c r="CX70" s="272" t="str">
        <f ca="true">+IF(OFFSET('Sanitation Data'!$F$31,0,10*ROW('Sanitation Data'!F64))="","",OFFSET('Sanitation Data'!$F$31,0,10*ROW('Sanitation Data'!F64)))</f>
        <v/>
      </c>
      <c r="CY70" s="272" t="str">
        <f ca="true">+IF(OFFSET('Sanitation Data'!$F$32,0,10*ROW('Sanitation Data'!F64))="","",OFFSET('Sanitation Data'!$F$32,0,10*ROW('Sanitation Data'!F64)))</f>
        <v/>
      </c>
      <c r="CZ70" s="272" t="str">
        <f ca="true">+IF(OFFSET('Sanitation Data'!$G$28,0,10*ROW('Sanitation Data'!G64))="","",OFFSET('Sanitation Data'!$G$28,0,10*ROW('Sanitation Data'!G64)))</f>
        <v/>
      </c>
      <c r="DA70" s="272" t="str">
        <f ca="true">+IF(OFFSET('Sanitation Data'!$G$29,0,10*ROW('Sanitation Data'!G64))="","",OFFSET('Sanitation Data'!$G$29,0,10*ROW('Sanitation Data'!G64)))</f>
        <v/>
      </c>
      <c r="DB70" s="272" t="str">
        <f ca="true">+IF(OFFSET('Sanitation Data'!$G$30,0,10*ROW('Sanitation Data'!G64))="","",OFFSET('Sanitation Data'!$G$30,0,10*ROW('Sanitation Data'!G64)))</f>
        <v/>
      </c>
      <c r="DC70" s="272" t="str">
        <f ca="true">+IF(OFFSET('Sanitation Data'!$G$31,0,10*ROW('Sanitation Data'!G64))="","",OFFSET('Sanitation Data'!$G$31,0,10*ROW('Sanitation Data'!G64)))</f>
        <v/>
      </c>
      <c r="DD70" s="272" t="str">
        <f ca="true">+IF(OFFSET('Sanitation Data'!$G$32,0,10*ROW('Sanitation Data'!G64))="","",OFFSET('Sanitation Data'!$G$32,0,10*ROW('Sanitation Data'!G64)))</f>
        <v/>
      </c>
      <c r="DE70" s="272" t="str">
        <f ca="true">+IF(OFFSET('Sanitation Data'!$H$28,0,10*ROW('Sanitation Data'!H64))="","",OFFSET('Sanitation Data'!$H$28,0,10*ROW('Sanitation Data'!H64)))</f>
        <v/>
      </c>
      <c r="DF70" s="272" t="str">
        <f ca="true">+IF(OFFSET('Sanitation Data'!$H$29,0,10*ROW('Sanitation Data'!H64))="","",OFFSET('Sanitation Data'!$H$29,0,10*ROW('Sanitation Data'!H64)))</f>
        <v/>
      </c>
      <c r="DG70" s="272" t="str">
        <f ca="true">+IF(OFFSET('Sanitation Data'!$H$30,0,10*ROW('Sanitation Data'!H64))="","",OFFSET('Sanitation Data'!$H$30,0,10*ROW('Sanitation Data'!H64)))</f>
        <v/>
      </c>
      <c r="DH70" s="272" t="str">
        <f ca="true">+IF(OFFSET('Sanitation Data'!$H$31,0,10*ROW('Sanitation Data'!H64))="","",OFFSET('Sanitation Data'!$H$31,0,10*ROW('Sanitation Data'!H64)))</f>
        <v/>
      </c>
      <c r="DI70" s="272" t="str">
        <f ca="true">+IF(OFFSET('Sanitation Data'!$H$32,0,10*ROW('Sanitation Data'!H64))="","",OFFSET('Sanitation Data'!$H$32,0,10*ROW('Sanitation Data'!H64)))</f>
        <v/>
      </c>
      <c r="DJ70" s="272" t="str">
        <f ca="true">+IF(OFFSET('Sanitation Data'!$I$28,0,10*ROW('Sanitation Data'!I64))="","",OFFSET('Sanitation Data'!$I$28,0,10*ROW('Sanitation Data'!I64)))</f>
        <v/>
      </c>
      <c r="DK70" s="272" t="str">
        <f ca="true">+IF(OFFSET('Sanitation Data'!$I$29,0,10*ROW('Sanitation Data'!I64))="","",OFFSET('Sanitation Data'!$I$29,0,10*ROW('Sanitation Data'!I64)))</f>
        <v/>
      </c>
      <c r="DL70" s="272" t="str">
        <f ca="true">+IF(OFFSET('Sanitation Data'!$I$30,0,10*ROW('Sanitation Data'!I64))="","",OFFSET('Sanitation Data'!$I$30,0,10*ROW('Sanitation Data'!I64)))</f>
        <v/>
      </c>
      <c r="DM70" s="272" t="str">
        <f ca="true">+IF(OFFSET('Sanitation Data'!$I$31,0,10*ROW('Sanitation Data'!I64))="","",OFFSET('Sanitation Data'!$I$31,0,10*ROW('Sanitation Data'!I64)))</f>
        <v/>
      </c>
      <c r="DN70" s="272" t="str">
        <f ca="true">+IF(OFFSET('Sanitation Data'!$I$32,0,10*ROW('Sanitation Data'!I64))="","",OFFSET('Sanitation Data'!$I$32,0,10*ROW('Sanitation Data'!I64)))</f>
        <v/>
      </c>
      <c r="DO70" s="272" t="str">
        <f ca="true">+IF(OFFSET('Hygiene Data'!$D$11,0,10*ROW('Hygiene Data'!D64))="","",OFFSET('Hygiene Data'!$D$11,0,10*ROW('Hygiene Data'!D64)))</f>
        <v/>
      </c>
      <c r="DP70" s="272" t="str">
        <f ca="true">+IF(OFFSET('Hygiene Data'!$D$12,0,10*ROW('Hygiene Data'!D64))="","",OFFSET('Hygiene Data'!$D$12,0,10*ROW('Hygiene Data'!D64)))</f>
        <v/>
      </c>
      <c r="DQ70" s="272" t="str">
        <f ca="true">+IF(OFFSET('Hygiene Data'!$D$13,0,10*ROW('Hygiene Data'!D64))="","",OFFSET('Hygiene Data'!$D$13,0,10*ROW('Hygiene Data'!D64)))</f>
        <v/>
      </c>
      <c r="DR70" s="272" t="str">
        <f ca="true">+IF(OFFSET('Hygiene Data'!$E$11,0,10*ROW('Hygiene Data'!E64))="","",OFFSET('Hygiene Data'!$E$11,0,10*ROW('Hygiene Data'!E64)))</f>
        <v/>
      </c>
      <c r="DS70" s="272" t="str">
        <f ca="true">+IF(OFFSET('Hygiene Data'!$E$12,0,10*ROW('Hygiene Data'!E64))="","",OFFSET('Hygiene Data'!$E$12,0,10*ROW('Hygiene Data'!E64)))</f>
        <v/>
      </c>
      <c r="DT70" s="272" t="str">
        <f ca="true">+IF(OFFSET('Hygiene Data'!$E$13,0,10*ROW('Hygiene Data'!E64))="","",OFFSET('Hygiene Data'!$E$13,0,10*ROW('Hygiene Data'!E64)))</f>
        <v/>
      </c>
      <c r="DU70" s="272" t="str">
        <f ca="true">+IF(OFFSET('Hygiene Data'!$F$11,0,10*ROW('Hygiene Data'!F64))="","",OFFSET('Hygiene Data'!$F$11,0,10*ROW('Hygiene Data'!F64)))</f>
        <v/>
      </c>
      <c r="DV70" s="272" t="str">
        <f ca="true">+IF(OFFSET('Hygiene Data'!$F$12,0,10*ROW('Hygiene Data'!F64))="","",OFFSET('Hygiene Data'!$F$12,0,10*ROW('Hygiene Data'!F64)))</f>
        <v/>
      </c>
      <c r="DW70" s="272" t="str">
        <f ca="true">+IF(OFFSET('Hygiene Data'!$F$13,0,10*ROW('Hygiene Data'!F64))="","",OFFSET('Hygiene Data'!$F$13,0,10*ROW('Hygiene Data'!F64)))</f>
        <v/>
      </c>
      <c r="DX70" s="272" t="str">
        <f ca="true">+IF(OFFSET('Hygiene Data'!$G$11,0,10*ROW('Hygiene Data'!G64))="","",OFFSET('Hygiene Data'!$G$11,0,10*ROW('Hygiene Data'!G64)))</f>
        <v/>
      </c>
      <c r="DY70" s="272" t="str">
        <f ca="true">+IF(OFFSET('Hygiene Data'!$G$12,0,10*ROW('Hygiene Data'!G64))="","",OFFSET('Hygiene Data'!$G$12,0,10*ROW('Hygiene Data'!G64)))</f>
        <v/>
      </c>
      <c r="DZ70" s="272" t="str">
        <f ca="true">+IF(OFFSET('Hygiene Data'!$G$13,0,10*ROW('Hygiene Data'!G64))="","",OFFSET('Hygiene Data'!$G$13,0,10*ROW('Hygiene Data'!G64)))</f>
        <v/>
      </c>
      <c r="EA70" s="272" t="str">
        <f ca="true">+IF(OFFSET('Hygiene Data'!$H$11,0,10*ROW('Hygiene Data'!H64))="","",OFFSET('Hygiene Data'!$H$11,0,10*ROW('Hygiene Data'!H64)))</f>
        <v/>
      </c>
      <c r="EB70" s="272" t="str">
        <f ca="true">+IF(OFFSET('Hygiene Data'!$H$12,0,10*ROW('Hygiene Data'!H64))="","",OFFSET('Hygiene Data'!$H$12,0,10*ROW('Hygiene Data'!H64)))</f>
        <v/>
      </c>
      <c r="EC70" s="272" t="str">
        <f ca="true">+IF(OFFSET('Hygiene Data'!$H$13,0,10*ROW('Hygiene Data'!H64))="","",OFFSET('Hygiene Data'!$H$13,0,10*ROW('Hygiene Data'!H64)))</f>
        <v/>
      </c>
      <c r="ED70" s="272" t="str">
        <f ca="true">+IF(OFFSET('Hygiene Data'!$I$11,0,10*ROW('Hygiene Data'!I64))="","",OFFSET('Hygiene Data'!$I$11,0,10*ROW('Hygiene Data'!I64)))</f>
        <v/>
      </c>
      <c r="EE70" s="272" t="str">
        <f ca="true">+IF(OFFSET('Hygiene Data'!$I$12,0,10*ROW('Hygiene Data'!I64))="","",OFFSET('Hygiene Data'!$I$12,0,10*ROW('Hygiene Data'!I64)))</f>
        <v/>
      </c>
      <c r="EF70" s="27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2"/>
      <c r="BS71" s="272" t="str">
        <f ca="true">+IF(OFFSET('Water Data'!$D$27,0,10*ROW('Water Data'!D65))="","",OFFSET('Water Data'!$D$27,0,10*ROW('Water Data'!D65)))</f>
        <v/>
      </c>
      <c r="BT71" s="272" t="str">
        <f ca="true">+IF(OFFSET('Water Data'!$D$28,0,10*ROW('Water Data'!D65))="","",OFFSET('Water Data'!$D$28,0,10*ROW('Water Data'!D65)))</f>
        <v/>
      </c>
      <c r="BU71" s="272" t="str">
        <f ca="true">+IF(OFFSET('Water Data'!$D$29,0,10*ROW('Water Data'!D65))="","",OFFSET('Water Data'!$D$29,0,10*ROW('Water Data'!D65)))</f>
        <v/>
      </c>
      <c r="BV71" s="272" t="str">
        <f ca="true">+IF(OFFSET('Water Data'!$E$27,0,10*ROW('Water Data'!E65))="","",OFFSET('Water Data'!$E$27,0,10*ROW('Water Data'!E65)))</f>
        <v/>
      </c>
      <c r="BW71" s="272" t="str">
        <f ca="true">+IF(OFFSET('Water Data'!$E$28,0,10*ROW('Water Data'!E65))="","",OFFSET('Water Data'!$E$28,0,10*ROW('Water Data'!E65)))</f>
        <v/>
      </c>
      <c r="BX71" s="272" t="str">
        <f ca="true">+IF(OFFSET('Water Data'!$E$29,0,10*ROW('Water Data'!E65))="","",OFFSET('Water Data'!$E$29,0,10*ROW('Water Data'!E65)))</f>
        <v/>
      </c>
      <c r="BY71" s="272" t="str">
        <f ca="true">+IF(OFFSET('Water Data'!$F$27,0,10*ROW('Water Data'!F65))="","",OFFSET('Water Data'!$F$27,0,10*ROW('Water Data'!F65)))</f>
        <v/>
      </c>
      <c r="BZ71" s="272" t="str">
        <f ca="true">+IF(OFFSET('Water Data'!$F$28,0,10*ROW('Water Data'!F65))="","",OFFSET('Water Data'!$F$28,0,10*ROW('Water Data'!F65)))</f>
        <v/>
      </c>
      <c r="CA71" s="272" t="str">
        <f ca="true">+IF(OFFSET('Water Data'!$F$29,0,10*ROW('Water Data'!F65))="","",OFFSET('Water Data'!$F$29,0,10*ROW('Water Data'!F65)))</f>
        <v/>
      </c>
      <c r="CB71" s="272" t="str">
        <f ca="true">+IF(OFFSET('Water Data'!$G$27,0,10*ROW('Water Data'!G65))="","",OFFSET('Water Data'!$G$27,0,10*ROW('Water Data'!G65)))</f>
        <v/>
      </c>
      <c r="CC71" s="272" t="str">
        <f ca="true">+IF(OFFSET('Water Data'!$G$28,0,10*ROW('Water Data'!G65))="","",OFFSET('Water Data'!$G$28,0,10*ROW('Water Data'!G65)))</f>
        <v/>
      </c>
      <c r="CD71" s="272" t="str">
        <f ca="true">+IF(OFFSET('Water Data'!$G$29,0,10*ROW('Water Data'!G65))="","",OFFSET('Water Data'!$G$29,0,10*ROW('Water Data'!G65)))</f>
        <v/>
      </c>
      <c r="CE71" s="272" t="str">
        <f ca="true">+IF(OFFSET('Water Data'!$H$27,0,10*ROW('Water Data'!H65))="","",OFFSET('Water Data'!$H$27,0,10*ROW('Water Data'!H65)))</f>
        <v/>
      </c>
      <c r="CF71" s="272" t="str">
        <f ca="true">+IF(OFFSET('Water Data'!$H$28,0,10*ROW('Water Data'!H65))="","",OFFSET('Water Data'!$H$28,0,10*ROW('Water Data'!H65)))</f>
        <v/>
      </c>
      <c r="CG71" s="272" t="str">
        <f ca="true">+IF(OFFSET('Water Data'!$H$29,0,10*ROW('Water Data'!H65))="","",OFFSET('Water Data'!$H$29,0,10*ROW('Water Data'!H65)))</f>
        <v/>
      </c>
      <c r="CH71" s="272" t="str">
        <f ca="true">+IF(OFFSET('Water Data'!$I$27,0,10*ROW('Water Data'!I65))="","",OFFSET('Water Data'!$I$27,0,10*ROW('Water Data'!I65)))</f>
        <v/>
      </c>
      <c r="CI71" s="272" t="str">
        <f ca="true">+IF(OFFSET('Water Data'!$I$28,0,10*ROW('Water Data'!I65))="","",OFFSET('Water Data'!$I$28,0,10*ROW('Water Data'!I65)))</f>
        <v/>
      </c>
      <c r="CJ71" s="272" t="str">
        <f ca="true">+IF(OFFSET('Water Data'!$I$29,0,10*ROW('Water Data'!I65))="","",OFFSET('Water Data'!$I$29,0,10*ROW('Water Data'!I65)))</f>
        <v/>
      </c>
      <c r="CK71" s="272" t="str">
        <f ca="true">+IF(OFFSET('Sanitation Data'!$D$28,0,10*ROW('Sanitation Data'!D65))="","",OFFSET('Sanitation Data'!$D$28,0,10*ROW('Sanitation Data'!D65)))</f>
        <v/>
      </c>
      <c r="CL71" s="272" t="str">
        <f ca="true">+IF(OFFSET('Sanitation Data'!$D$29,0,10*ROW('Sanitation Data'!D65))="","",OFFSET('Sanitation Data'!$D$29,0,10*ROW('Sanitation Data'!D65)))</f>
        <v/>
      </c>
      <c r="CM71" s="272" t="str">
        <f ca="true">+IF(OFFSET('Sanitation Data'!$D$30,0,10*ROW('Sanitation Data'!D65))="","",OFFSET('Sanitation Data'!$D$30,0,10*ROW('Sanitation Data'!D65)))</f>
        <v/>
      </c>
      <c r="CN71" s="272" t="str">
        <f ca="true">+IF(OFFSET('Sanitation Data'!$D$31,0,10*ROW('Sanitation Data'!D65))="","",OFFSET('Sanitation Data'!$D$31,0,10*ROW('Sanitation Data'!D65)))</f>
        <v/>
      </c>
      <c r="CO71" s="272" t="str">
        <f ca="true">+IF(OFFSET('Sanitation Data'!$D$32,0,10*ROW('Sanitation Data'!D65))="","",OFFSET('Sanitation Data'!$D$32,0,10*ROW('Sanitation Data'!D65)))</f>
        <v/>
      </c>
      <c r="CP71" s="272" t="str">
        <f ca="true">+IF(OFFSET('Sanitation Data'!$E$28,0,10*ROW('Sanitation Data'!E65))="","",OFFSET('Sanitation Data'!$E$28,0,10*ROW('Sanitation Data'!E65)))</f>
        <v/>
      </c>
      <c r="CQ71" s="272" t="str">
        <f ca="true">+IF(OFFSET('Sanitation Data'!$E$29,0,10*ROW('Sanitation Data'!E65))="","",OFFSET('Sanitation Data'!$E$29,0,10*ROW('Sanitation Data'!E65)))</f>
        <v/>
      </c>
      <c r="CR71" s="272" t="str">
        <f ca="true">+IF(OFFSET('Sanitation Data'!$E$30,0,10*ROW('Sanitation Data'!E65))="","",OFFSET('Sanitation Data'!$E$30,0,10*ROW('Sanitation Data'!E65)))</f>
        <v/>
      </c>
      <c r="CS71" s="272" t="str">
        <f ca="true">+IF(OFFSET('Sanitation Data'!$E$31,0,10*ROW('Sanitation Data'!E65))="","",OFFSET('Sanitation Data'!$E$31,0,10*ROW('Sanitation Data'!E65)))</f>
        <v/>
      </c>
      <c r="CT71" s="272" t="str">
        <f ca="true">+IF(OFFSET('Sanitation Data'!$E$32,0,10*ROW('Sanitation Data'!E65))="","",OFFSET('Sanitation Data'!$E$32,0,10*ROW('Sanitation Data'!E65)))</f>
        <v/>
      </c>
      <c r="CU71" s="272" t="str">
        <f ca="true">+IF(OFFSET('Sanitation Data'!$F$28,0,10*ROW('Sanitation Data'!F65))="","",OFFSET('Sanitation Data'!$F$28,0,10*ROW('Sanitation Data'!F65)))</f>
        <v/>
      </c>
      <c r="CV71" s="272" t="str">
        <f ca="true">+IF(OFFSET('Sanitation Data'!$F$29,0,10*ROW('Sanitation Data'!F65))="","",OFFSET('Sanitation Data'!$F$29,0,10*ROW('Sanitation Data'!F65)))</f>
        <v/>
      </c>
      <c r="CW71" s="272" t="str">
        <f ca="true">+IF(OFFSET('Sanitation Data'!$F$30,0,10*ROW('Sanitation Data'!F65))="","",OFFSET('Sanitation Data'!$F$30,0,10*ROW('Sanitation Data'!F65)))</f>
        <v/>
      </c>
      <c r="CX71" s="272" t="str">
        <f ca="true">+IF(OFFSET('Sanitation Data'!$F$31,0,10*ROW('Sanitation Data'!F65))="","",OFFSET('Sanitation Data'!$F$31,0,10*ROW('Sanitation Data'!F65)))</f>
        <v/>
      </c>
      <c r="CY71" s="272" t="str">
        <f ca="true">+IF(OFFSET('Sanitation Data'!$F$32,0,10*ROW('Sanitation Data'!F65))="","",OFFSET('Sanitation Data'!$F$32,0,10*ROW('Sanitation Data'!F65)))</f>
        <v/>
      </c>
      <c r="CZ71" s="272" t="str">
        <f ca="true">+IF(OFFSET('Sanitation Data'!$G$28,0,10*ROW('Sanitation Data'!G65))="","",OFFSET('Sanitation Data'!$G$28,0,10*ROW('Sanitation Data'!G65)))</f>
        <v/>
      </c>
      <c r="DA71" s="272" t="str">
        <f ca="true">+IF(OFFSET('Sanitation Data'!$G$29,0,10*ROW('Sanitation Data'!G65))="","",OFFSET('Sanitation Data'!$G$29,0,10*ROW('Sanitation Data'!G65)))</f>
        <v/>
      </c>
      <c r="DB71" s="272" t="str">
        <f ca="true">+IF(OFFSET('Sanitation Data'!$G$30,0,10*ROW('Sanitation Data'!G65))="","",OFFSET('Sanitation Data'!$G$30,0,10*ROW('Sanitation Data'!G65)))</f>
        <v/>
      </c>
      <c r="DC71" s="272" t="str">
        <f ca="true">+IF(OFFSET('Sanitation Data'!$G$31,0,10*ROW('Sanitation Data'!G65))="","",OFFSET('Sanitation Data'!$G$31,0,10*ROW('Sanitation Data'!G65)))</f>
        <v/>
      </c>
      <c r="DD71" s="272" t="str">
        <f ca="true">+IF(OFFSET('Sanitation Data'!$G$32,0,10*ROW('Sanitation Data'!G65))="","",OFFSET('Sanitation Data'!$G$32,0,10*ROW('Sanitation Data'!G65)))</f>
        <v/>
      </c>
      <c r="DE71" s="272" t="str">
        <f ca="true">+IF(OFFSET('Sanitation Data'!$H$28,0,10*ROW('Sanitation Data'!H65))="","",OFFSET('Sanitation Data'!$H$28,0,10*ROW('Sanitation Data'!H65)))</f>
        <v/>
      </c>
      <c r="DF71" s="272" t="str">
        <f ca="true">+IF(OFFSET('Sanitation Data'!$H$29,0,10*ROW('Sanitation Data'!H65))="","",OFFSET('Sanitation Data'!$H$29,0,10*ROW('Sanitation Data'!H65)))</f>
        <v/>
      </c>
      <c r="DG71" s="272" t="str">
        <f ca="true">+IF(OFFSET('Sanitation Data'!$H$30,0,10*ROW('Sanitation Data'!H65))="","",OFFSET('Sanitation Data'!$H$30,0,10*ROW('Sanitation Data'!H65)))</f>
        <v/>
      </c>
      <c r="DH71" s="272" t="str">
        <f ca="true">+IF(OFFSET('Sanitation Data'!$H$31,0,10*ROW('Sanitation Data'!H65))="","",OFFSET('Sanitation Data'!$H$31,0,10*ROW('Sanitation Data'!H65)))</f>
        <v/>
      </c>
      <c r="DI71" s="272" t="str">
        <f ca="true">+IF(OFFSET('Sanitation Data'!$H$32,0,10*ROW('Sanitation Data'!H65))="","",OFFSET('Sanitation Data'!$H$32,0,10*ROW('Sanitation Data'!H65)))</f>
        <v/>
      </c>
      <c r="DJ71" s="272" t="str">
        <f ca="true">+IF(OFFSET('Sanitation Data'!$I$28,0,10*ROW('Sanitation Data'!I65))="","",OFFSET('Sanitation Data'!$I$28,0,10*ROW('Sanitation Data'!I65)))</f>
        <v/>
      </c>
      <c r="DK71" s="272" t="str">
        <f ca="true">+IF(OFFSET('Sanitation Data'!$I$29,0,10*ROW('Sanitation Data'!I65))="","",OFFSET('Sanitation Data'!$I$29,0,10*ROW('Sanitation Data'!I65)))</f>
        <v/>
      </c>
      <c r="DL71" s="272" t="str">
        <f ca="true">+IF(OFFSET('Sanitation Data'!$I$30,0,10*ROW('Sanitation Data'!I65))="","",OFFSET('Sanitation Data'!$I$30,0,10*ROW('Sanitation Data'!I65)))</f>
        <v/>
      </c>
      <c r="DM71" s="272" t="str">
        <f ca="true">+IF(OFFSET('Sanitation Data'!$I$31,0,10*ROW('Sanitation Data'!I65))="","",OFFSET('Sanitation Data'!$I$31,0,10*ROW('Sanitation Data'!I65)))</f>
        <v/>
      </c>
      <c r="DN71" s="272" t="str">
        <f ca="true">+IF(OFFSET('Sanitation Data'!$I$32,0,10*ROW('Sanitation Data'!I65))="","",OFFSET('Sanitation Data'!$I$32,0,10*ROW('Sanitation Data'!I65)))</f>
        <v/>
      </c>
      <c r="DO71" s="272" t="str">
        <f ca="true">+IF(OFFSET('Hygiene Data'!$D$11,0,10*ROW('Hygiene Data'!D65))="","",OFFSET('Hygiene Data'!$D$11,0,10*ROW('Hygiene Data'!D65)))</f>
        <v/>
      </c>
      <c r="DP71" s="272" t="str">
        <f ca="true">+IF(OFFSET('Hygiene Data'!$D$12,0,10*ROW('Hygiene Data'!D65))="","",OFFSET('Hygiene Data'!$D$12,0,10*ROW('Hygiene Data'!D65)))</f>
        <v/>
      </c>
      <c r="DQ71" s="272" t="str">
        <f ca="true">+IF(OFFSET('Hygiene Data'!$D$13,0,10*ROW('Hygiene Data'!D65))="","",OFFSET('Hygiene Data'!$D$13,0,10*ROW('Hygiene Data'!D65)))</f>
        <v/>
      </c>
      <c r="DR71" s="272" t="str">
        <f ca="true">+IF(OFFSET('Hygiene Data'!$E$11,0,10*ROW('Hygiene Data'!E65))="","",OFFSET('Hygiene Data'!$E$11,0,10*ROW('Hygiene Data'!E65)))</f>
        <v/>
      </c>
      <c r="DS71" s="272" t="str">
        <f ca="true">+IF(OFFSET('Hygiene Data'!$E$12,0,10*ROW('Hygiene Data'!E65))="","",OFFSET('Hygiene Data'!$E$12,0,10*ROW('Hygiene Data'!E65)))</f>
        <v/>
      </c>
      <c r="DT71" s="272" t="str">
        <f ca="true">+IF(OFFSET('Hygiene Data'!$E$13,0,10*ROW('Hygiene Data'!E65))="","",OFFSET('Hygiene Data'!$E$13,0,10*ROW('Hygiene Data'!E65)))</f>
        <v/>
      </c>
      <c r="DU71" s="272" t="str">
        <f ca="true">+IF(OFFSET('Hygiene Data'!$F$11,0,10*ROW('Hygiene Data'!F65))="","",OFFSET('Hygiene Data'!$F$11,0,10*ROW('Hygiene Data'!F65)))</f>
        <v/>
      </c>
      <c r="DV71" s="272" t="str">
        <f ca="true">+IF(OFFSET('Hygiene Data'!$F$12,0,10*ROW('Hygiene Data'!F65))="","",OFFSET('Hygiene Data'!$F$12,0,10*ROW('Hygiene Data'!F65)))</f>
        <v/>
      </c>
      <c r="DW71" s="272" t="str">
        <f ca="true">+IF(OFFSET('Hygiene Data'!$F$13,0,10*ROW('Hygiene Data'!F65))="","",OFFSET('Hygiene Data'!$F$13,0,10*ROW('Hygiene Data'!F65)))</f>
        <v/>
      </c>
      <c r="DX71" s="272" t="str">
        <f ca="true">+IF(OFFSET('Hygiene Data'!$G$11,0,10*ROW('Hygiene Data'!G65))="","",OFFSET('Hygiene Data'!$G$11,0,10*ROW('Hygiene Data'!G65)))</f>
        <v/>
      </c>
      <c r="DY71" s="272" t="str">
        <f ca="true">+IF(OFFSET('Hygiene Data'!$G$12,0,10*ROW('Hygiene Data'!G65))="","",OFFSET('Hygiene Data'!$G$12,0,10*ROW('Hygiene Data'!G65)))</f>
        <v/>
      </c>
      <c r="DZ71" s="272" t="str">
        <f ca="true">+IF(OFFSET('Hygiene Data'!$G$13,0,10*ROW('Hygiene Data'!G65))="","",OFFSET('Hygiene Data'!$G$13,0,10*ROW('Hygiene Data'!G65)))</f>
        <v/>
      </c>
      <c r="EA71" s="272" t="str">
        <f ca="true">+IF(OFFSET('Hygiene Data'!$H$11,0,10*ROW('Hygiene Data'!H65))="","",OFFSET('Hygiene Data'!$H$11,0,10*ROW('Hygiene Data'!H65)))</f>
        <v/>
      </c>
      <c r="EB71" s="272" t="str">
        <f ca="true">+IF(OFFSET('Hygiene Data'!$H$12,0,10*ROW('Hygiene Data'!H65))="","",OFFSET('Hygiene Data'!$H$12,0,10*ROW('Hygiene Data'!H65)))</f>
        <v/>
      </c>
      <c r="EC71" s="272" t="str">
        <f ca="true">+IF(OFFSET('Hygiene Data'!$H$13,0,10*ROW('Hygiene Data'!H65))="","",OFFSET('Hygiene Data'!$H$13,0,10*ROW('Hygiene Data'!H65)))</f>
        <v/>
      </c>
      <c r="ED71" s="272" t="str">
        <f ca="true">+IF(OFFSET('Hygiene Data'!$I$11,0,10*ROW('Hygiene Data'!I65))="","",OFFSET('Hygiene Data'!$I$11,0,10*ROW('Hygiene Data'!I65)))</f>
        <v/>
      </c>
      <c r="EE71" s="272" t="str">
        <f ca="true">+IF(OFFSET('Hygiene Data'!$I$12,0,10*ROW('Hygiene Data'!I65))="","",OFFSET('Hygiene Data'!$I$12,0,10*ROW('Hygiene Data'!I65)))</f>
        <v/>
      </c>
      <c r="EF71" s="27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2"/>
      <c r="BS72" s="272" t="str">
        <f ca="true">+IF(OFFSET('Water Data'!$D$27,0,10*ROW('Water Data'!D66))="","",OFFSET('Water Data'!$D$27,0,10*ROW('Water Data'!D66)))</f>
        <v/>
      </c>
      <c r="BT72" s="272" t="str">
        <f ca="true">+IF(OFFSET('Water Data'!$D$28,0,10*ROW('Water Data'!D66))="","",OFFSET('Water Data'!$D$28,0,10*ROW('Water Data'!D66)))</f>
        <v/>
      </c>
      <c r="BU72" s="272" t="str">
        <f ca="true">+IF(OFFSET('Water Data'!$D$29,0,10*ROW('Water Data'!D66))="","",OFFSET('Water Data'!$D$29,0,10*ROW('Water Data'!D66)))</f>
        <v/>
      </c>
      <c r="BV72" s="272" t="str">
        <f ca="true">+IF(OFFSET('Water Data'!$E$27,0,10*ROW('Water Data'!E66))="","",OFFSET('Water Data'!$E$27,0,10*ROW('Water Data'!E66)))</f>
        <v/>
      </c>
      <c r="BW72" s="272" t="str">
        <f ca="true">+IF(OFFSET('Water Data'!$E$28,0,10*ROW('Water Data'!E66))="","",OFFSET('Water Data'!$E$28,0,10*ROW('Water Data'!E66)))</f>
        <v/>
      </c>
      <c r="BX72" s="272" t="str">
        <f ca="true">+IF(OFFSET('Water Data'!$E$29,0,10*ROW('Water Data'!E66))="","",OFFSET('Water Data'!$E$29,0,10*ROW('Water Data'!E66)))</f>
        <v/>
      </c>
      <c r="BY72" s="272" t="str">
        <f ca="true">+IF(OFFSET('Water Data'!$F$27,0,10*ROW('Water Data'!F66))="","",OFFSET('Water Data'!$F$27,0,10*ROW('Water Data'!F66)))</f>
        <v/>
      </c>
      <c r="BZ72" s="272" t="str">
        <f ca="true">+IF(OFFSET('Water Data'!$F$28,0,10*ROW('Water Data'!F66))="","",OFFSET('Water Data'!$F$28,0,10*ROW('Water Data'!F66)))</f>
        <v/>
      </c>
      <c r="CA72" s="272" t="str">
        <f ca="true">+IF(OFFSET('Water Data'!$F$29,0,10*ROW('Water Data'!F66))="","",OFFSET('Water Data'!$F$29,0,10*ROW('Water Data'!F66)))</f>
        <v/>
      </c>
      <c r="CB72" s="272" t="str">
        <f ca="true">+IF(OFFSET('Water Data'!$G$27,0,10*ROW('Water Data'!G66))="","",OFFSET('Water Data'!$G$27,0,10*ROW('Water Data'!G66)))</f>
        <v/>
      </c>
      <c r="CC72" s="272" t="str">
        <f ca="true">+IF(OFFSET('Water Data'!$G$28,0,10*ROW('Water Data'!G66))="","",OFFSET('Water Data'!$G$28,0,10*ROW('Water Data'!G66)))</f>
        <v/>
      </c>
      <c r="CD72" s="272" t="str">
        <f ca="true">+IF(OFFSET('Water Data'!$G$29,0,10*ROW('Water Data'!G66))="","",OFFSET('Water Data'!$G$29,0,10*ROW('Water Data'!G66)))</f>
        <v/>
      </c>
      <c r="CE72" s="272" t="str">
        <f ca="true">+IF(OFFSET('Water Data'!$H$27,0,10*ROW('Water Data'!H66))="","",OFFSET('Water Data'!$H$27,0,10*ROW('Water Data'!H66)))</f>
        <v/>
      </c>
      <c r="CF72" s="272" t="str">
        <f ca="true">+IF(OFFSET('Water Data'!$H$28,0,10*ROW('Water Data'!H66))="","",OFFSET('Water Data'!$H$28,0,10*ROW('Water Data'!H66)))</f>
        <v/>
      </c>
      <c r="CG72" s="272" t="str">
        <f ca="true">+IF(OFFSET('Water Data'!$H$29,0,10*ROW('Water Data'!H66))="","",OFFSET('Water Data'!$H$29,0,10*ROW('Water Data'!H66)))</f>
        <v/>
      </c>
      <c r="CH72" s="272" t="str">
        <f ca="true">+IF(OFFSET('Water Data'!$I$27,0,10*ROW('Water Data'!I66))="","",OFFSET('Water Data'!$I$27,0,10*ROW('Water Data'!I66)))</f>
        <v/>
      </c>
      <c r="CI72" s="272" t="str">
        <f ca="true">+IF(OFFSET('Water Data'!$I$28,0,10*ROW('Water Data'!I66))="","",OFFSET('Water Data'!$I$28,0,10*ROW('Water Data'!I66)))</f>
        <v/>
      </c>
      <c r="CJ72" s="272" t="str">
        <f ca="true">+IF(OFFSET('Water Data'!$I$29,0,10*ROW('Water Data'!I66))="","",OFFSET('Water Data'!$I$29,0,10*ROW('Water Data'!I66)))</f>
        <v/>
      </c>
      <c r="CK72" s="272" t="str">
        <f ca="true">+IF(OFFSET('Sanitation Data'!$D$28,0,10*ROW('Sanitation Data'!D66))="","",OFFSET('Sanitation Data'!$D$28,0,10*ROW('Sanitation Data'!D66)))</f>
        <v/>
      </c>
      <c r="CL72" s="272" t="str">
        <f ca="true">+IF(OFFSET('Sanitation Data'!$D$29,0,10*ROW('Sanitation Data'!D66))="","",OFFSET('Sanitation Data'!$D$29,0,10*ROW('Sanitation Data'!D66)))</f>
        <v/>
      </c>
      <c r="CM72" s="272" t="str">
        <f ca="true">+IF(OFFSET('Sanitation Data'!$D$30,0,10*ROW('Sanitation Data'!D66))="","",OFFSET('Sanitation Data'!$D$30,0,10*ROW('Sanitation Data'!D66)))</f>
        <v/>
      </c>
      <c r="CN72" s="272" t="str">
        <f ca="true">+IF(OFFSET('Sanitation Data'!$D$31,0,10*ROW('Sanitation Data'!D66))="","",OFFSET('Sanitation Data'!$D$31,0,10*ROW('Sanitation Data'!D66)))</f>
        <v/>
      </c>
      <c r="CO72" s="272" t="str">
        <f ca="true">+IF(OFFSET('Sanitation Data'!$D$32,0,10*ROW('Sanitation Data'!D66))="","",OFFSET('Sanitation Data'!$D$32,0,10*ROW('Sanitation Data'!D66)))</f>
        <v/>
      </c>
      <c r="CP72" s="272" t="str">
        <f ca="true">+IF(OFFSET('Sanitation Data'!$E$28,0,10*ROW('Sanitation Data'!E66))="","",OFFSET('Sanitation Data'!$E$28,0,10*ROW('Sanitation Data'!E66)))</f>
        <v/>
      </c>
      <c r="CQ72" s="272" t="str">
        <f ca="true">+IF(OFFSET('Sanitation Data'!$E$29,0,10*ROW('Sanitation Data'!E66))="","",OFFSET('Sanitation Data'!$E$29,0,10*ROW('Sanitation Data'!E66)))</f>
        <v/>
      </c>
      <c r="CR72" s="272" t="str">
        <f ca="true">+IF(OFFSET('Sanitation Data'!$E$30,0,10*ROW('Sanitation Data'!E66))="","",OFFSET('Sanitation Data'!$E$30,0,10*ROW('Sanitation Data'!E66)))</f>
        <v/>
      </c>
      <c r="CS72" s="272" t="str">
        <f ca="true">+IF(OFFSET('Sanitation Data'!$E$31,0,10*ROW('Sanitation Data'!E66))="","",OFFSET('Sanitation Data'!$E$31,0,10*ROW('Sanitation Data'!E66)))</f>
        <v/>
      </c>
      <c r="CT72" s="272" t="str">
        <f ca="true">+IF(OFFSET('Sanitation Data'!$E$32,0,10*ROW('Sanitation Data'!E66))="","",OFFSET('Sanitation Data'!$E$32,0,10*ROW('Sanitation Data'!E66)))</f>
        <v/>
      </c>
      <c r="CU72" s="272" t="str">
        <f ca="true">+IF(OFFSET('Sanitation Data'!$F$28,0,10*ROW('Sanitation Data'!F66))="","",OFFSET('Sanitation Data'!$F$28,0,10*ROW('Sanitation Data'!F66)))</f>
        <v/>
      </c>
      <c r="CV72" s="272" t="str">
        <f ca="true">+IF(OFFSET('Sanitation Data'!$F$29,0,10*ROW('Sanitation Data'!F66))="","",OFFSET('Sanitation Data'!$F$29,0,10*ROW('Sanitation Data'!F66)))</f>
        <v/>
      </c>
      <c r="CW72" s="272" t="str">
        <f ca="true">+IF(OFFSET('Sanitation Data'!$F$30,0,10*ROW('Sanitation Data'!F66))="","",OFFSET('Sanitation Data'!$F$30,0,10*ROW('Sanitation Data'!F66)))</f>
        <v/>
      </c>
      <c r="CX72" s="272" t="str">
        <f ca="true">+IF(OFFSET('Sanitation Data'!$F$31,0,10*ROW('Sanitation Data'!F66))="","",OFFSET('Sanitation Data'!$F$31,0,10*ROW('Sanitation Data'!F66)))</f>
        <v/>
      </c>
      <c r="CY72" s="272" t="str">
        <f ca="true">+IF(OFFSET('Sanitation Data'!$F$32,0,10*ROW('Sanitation Data'!F66))="","",OFFSET('Sanitation Data'!$F$32,0,10*ROW('Sanitation Data'!F66)))</f>
        <v/>
      </c>
      <c r="CZ72" s="272" t="str">
        <f ca="true">+IF(OFFSET('Sanitation Data'!$G$28,0,10*ROW('Sanitation Data'!G66))="","",OFFSET('Sanitation Data'!$G$28,0,10*ROW('Sanitation Data'!G66)))</f>
        <v/>
      </c>
      <c r="DA72" s="272" t="str">
        <f ca="true">+IF(OFFSET('Sanitation Data'!$G$29,0,10*ROW('Sanitation Data'!G66))="","",OFFSET('Sanitation Data'!$G$29,0,10*ROW('Sanitation Data'!G66)))</f>
        <v/>
      </c>
      <c r="DB72" s="272" t="str">
        <f ca="true">+IF(OFFSET('Sanitation Data'!$G$30,0,10*ROW('Sanitation Data'!G66))="","",OFFSET('Sanitation Data'!$G$30,0,10*ROW('Sanitation Data'!G66)))</f>
        <v/>
      </c>
      <c r="DC72" s="272" t="str">
        <f ca="true">+IF(OFFSET('Sanitation Data'!$G$31,0,10*ROW('Sanitation Data'!G66))="","",OFFSET('Sanitation Data'!$G$31,0,10*ROW('Sanitation Data'!G66)))</f>
        <v/>
      </c>
      <c r="DD72" s="272" t="str">
        <f ca="true">+IF(OFFSET('Sanitation Data'!$G$32,0,10*ROW('Sanitation Data'!G66))="","",OFFSET('Sanitation Data'!$G$32,0,10*ROW('Sanitation Data'!G66)))</f>
        <v/>
      </c>
      <c r="DE72" s="272" t="str">
        <f ca="true">+IF(OFFSET('Sanitation Data'!$H$28,0,10*ROW('Sanitation Data'!H66))="","",OFFSET('Sanitation Data'!$H$28,0,10*ROW('Sanitation Data'!H66)))</f>
        <v/>
      </c>
      <c r="DF72" s="272" t="str">
        <f ca="true">+IF(OFFSET('Sanitation Data'!$H$29,0,10*ROW('Sanitation Data'!H66))="","",OFFSET('Sanitation Data'!$H$29,0,10*ROW('Sanitation Data'!H66)))</f>
        <v/>
      </c>
      <c r="DG72" s="272" t="str">
        <f ca="true">+IF(OFFSET('Sanitation Data'!$H$30,0,10*ROW('Sanitation Data'!H66))="","",OFFSET('Sanitation Data'!$H$30,0,10*ROW('Sanitation Data'!H66)))</f>
        <v/>
      </c>
      <c r="DH72" s="272" t="str">
        <f ca="true">+IF(OFFSET('Sanitation Data'!$H$31,0,10*ROW('Sanitation Data'!H66))="","",OFFSET('Sanitation Data'!$H$31,0,10*ROW('Sanitation Data'!H66)))</f>
        <v/>
      </c>
      <c r="DI72" s="272" t="str">
        <f ca="true">+IF(OFFSET('Sanitation Data'!$H$32,0,10*ROW('Sanitation Data'!H66))="","",OFFSET('Sanitation Data'!$H$32,0,10*ROW('Sanitation Data'!H66)))</f>
        <v/>
      </c>
      <c r="DJ72" s="272" t="str">
        <f ca="true">+IF(OFFSET('Sanitation Data'!$I$28,0,10*ROW('Sanitation Data'!I66))="","",OFFSET('Sanitation Data'!$I$28,0,10*ROW('Sanitation Data'!I66)))</f>
        <v/>
      </c>
      <c r="DK72" s="272" t="str">
        <f ca="true">+IF(OFFSET('Sanitation Data'!$I$29,0,10*ROW('Sanitation Data'!I66))="","",OFFSET('Sanitation Data'!$I$29,0,10*ROW('Sanitation Data'!I66)))</f>
        <v/>
      </c>
      <c r="DL72" s="272" t="str">
        <f ca="true">+IF(OFFSET('Sanitation Data'!$I$30,0,10*ROW('Sanitation Data'!I66))="","",OFFSET('Sanitation Data'!$I$30,0,10*ROW('Sanitation Data'!I66)))</f>
        <v/>
      </c>
      <c r="DM72" s="272" t="str">
        <f ca="true">+IF(OFFSET('Sanitation Data'!$I$31,0,10*ROW('Sanitation Data'!I66))="","",OFFSET('Sanitation Data'!$I$31,0,10*ROW('Sanitation Data'!I66)))</f>
        <v/>
      </c>
      <c r="DN72" s="272" t="str">
        <f ca="true">+IF(OFFSET('Sanitation Data'!$I$32,0,10*ROW('Sanitation Data'!I66))="","",OFFSET('Sanitation Data'!$I$32,0,10*ROW('Sanitation Data'!I66)))</f>
        <v/>
      </c>
      <c r="DO72" s="272" t="str">
        <f ca="true">+IF(OFFSET('Hygiene Data'!$D$11,0,10*ROW('Hygiene Data'!D66))="","",OFFSET('Hygiene Data'!$D$11,0,10*ROW('Hygiene Data'!D66)))</f>
        <v/>
      </c>
      <c r="DP72" s="272" t="str">
        <f ca="true">+IF(OFFSET('Hygiene Data'!$D$12,0,10*ROW('Hygiene Data'!D66))="","",OFFSET('Hygiene Data'!$D$12,0,10*ROW('Hygiene Data'!D66)))</f>
        <v/>
      </c>
      <c r="DQ72" s="272" t="str">
        <f ca="true">+IF(OFFSET('Hygiene Data'!$D$13,0,10*ROW('Hygiene Data'!D66))="","",OFFSET('Hygiene Data'!$D$13,0,10*ROW('Hygiene Data'!D66)))</f>
        <v/>
      </c>
      <c r="DR72" s="272" t="str">
        <f ca="true">+IF(OFFSET('Hygiene Data'!$E$11,0,10*ROW('Hygiene Data'!E66))="","",OFFSET('Hygiene Data'!$E$11,0,10*ROW('Hygiene Data'!E66)))</f>
        <v/>
      </c>
      <c r="DS72" s="272" t="str">
        <f ca="true">+IF(OFFSET('Hygiene Data'!$E$12,0,10*ROW('Hygiene Data'!E66))="","",OFFSET('Hygiene Data'!$E$12,0,10*ROW('Hygiene Data'!E66)))</f>
        <v/>
      </c>
      <c r="DT72" s="272" t="str">
        <f ca="true">+IF(OFFSET('Hygiene Data'!$E$13,0,10*ROW('Hygiene Data'!E66))="","",OFFSET('Hygiene Data'!$E$13,0,10*ROW('Hygiene Data'!E66)))</f>
        <v/>
      </c>
      <c r="DU72" s="272" t="str">
        <f ca="true">+IF(OFFSET('Hygiene Data'!$F$11,0,10*ROW('Hygiene Data'!F66))="","",OFFSET('Hygiene Data'!$F$11,0,10*ROW('Hygiene Data'!F66)))</f>
        <v/>
      </c>
      <c r="DV72" s="272" t="str">
        <f ca="true">+IF(OFFSET('Hygiene Data'!$F$12,0,10*ROW('Hygiene Data'!F66))="","",OFFSET('Hygiene Data'!$F$12,0,10*ROW('Hygiene Data'!F66)))</f>
        <v/>
      </c>
      <c r="DW72" s="272" t="str">
        <f ca="true">+IF(OFFSET('Hygiene Data'!$F$13,0,10*ROW('Hygiene Data'!F66))="","",OFFSET('Hygiene Data'!$F$13,0,10*ROW('Hygiene Data'!F66)))</f>
        <v/>
      </c>
      <c r="DX72" s="272" t="str">
        <f ca="true">+IF(OFFSET('Hygiene Data'!$G$11,0,10*ROW('Hygiene Data'!G66))="","",OFFSET('Hygiene Data'!$G$11,0,10*ROW('Hygiene Data'!G66)))</f>
        <v/>
      </c>
      <c r="DY72" s="272" t="str">
        <f ca="true">+IF(OFFSET('Hygiene Data'!$G$12,0,10*ROW('Hygiene Data'!G66))="","",OFFSET('Hygiene Data'!$G$12,0,10*ROW('Hygiene Data'!G66)))</f>
        <v/>
      </c>
      <c r="DZ72" s="272" t="str">
        <f ca="true">+IF(OFFSET('Hygiene Data'!$G$13,0,10*ROW('Hygiene Data'!G66))="","",OFFSET('Hygiene Data'!$G$13,0,10*ROW('Hygiene Data'!G66)))</f>
        <v/>
      </c>
      <c r="EA72" s="272" t="str">
        <f ca="true">+IF(OFFSET('Hygiene Data'!$H$11,0,10*ROW('Hygiene Data'!H66))="","",OFFSET('Hygiene Data'!$H$11,0,10*ROW('Hygiene Data'!H66)))</f>
        <v/>
      </c>
      <c r="EB72" s="272" t="str">
        <f ca="true">+IF(OFFSET('Hygiene Data'!$H$12,0,10*ROW('Hygiene Data'!H66))="","",OFFSET('Hygiene Data'!$H$12,0,10*ROW('Hygiene Data'!H66)))</f>
        <v/>
      </c>
      <c r="EC72" s="272" t="str">
        <f ca="true">+IF(OFFSET('Hygiene Data'!$H$13,0,10*ROW('Hygiene Data'!H66))="","",OFFSET('Hygiene Data'!$H$13,0,10*ROW('Hygiene Data'!H66)))</f>
        <v/>
      </c>
      <c r="ED72" s="272" t="str">
        <f ca="true">+IF(OFFSET('Hygiene Data'!$I$11,0,10*ROW('Hygiene Data'!I66))="","",OFFSET('Hygiene Data'!$I$11,0,10*ROW('Hygiene Data'!I66)))</f>
        <v/>
      </c>
      <c r="EE72" s="272" t="str">
        <f ca="true">+IF(OFFSET('Hygiene Data'!$I$12,0,10*ROW('Hygiene Data'!I66))="","",OFFSET('Hygiene Data'!$I$12,0,10*ROW('Hygiene Data'!I66)))</f>
        <v/>
      </c>
      <c r="EF72" s="27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2"/>
      <c r="BS73" s="272" t="str">
        <f ca="true">+IF(OFFSET('Water Data'!$D$27,0,10*ROW('Water Data'!D67))="","",OFFSET('Water Data'!$D$27,0,10*ROW('Water Data'!D67)))</f>
        <v/>
      </c>
      <c r="BT73" s="272" t="str">
        <f ca="true">+IF(OFFSET('Water Data'!$D$28,0,10*ROW('Water Data'!D67))="","",OFFSET('Water Data'!$D$28,0,10*ROW('Water Data'!D67)))</f>
        <v/>
      </c>
      <c r="BU73" s="272" t="str">
        <f ca="true">+IF(OFFSET('Water Data'!$D$29,0,10*ROW('Water Data'!D67))="","",OFFSET('Water Data'!$D$29,0,10*ROW('Water Data'!D67)))</f>
        <v/>
      </c>
      <c r="BV73" s="272" t="str">
        <f ca="true">+IF(OFFSET('Water Data'!$E$27,0,10*ROW('Water Data'!E67))="","",OFFSET('Water Data'!$E$27,0,10*ROW('Water Data'!E67)))</f>
        <v/>
      </c>
      <c r="BW73" s="272" t="str">
        <f ca="true">+IF(OFFSET('Water Data'!$E$28,0,10*ROW('Water Data'!E67))="","",OFFSET('Water Data'!$E$28,0,10*ROW('Water Data'!E67)))</f>
        <v/>
      </c>
      <c r="BX73" s="272" t="str">
        <f ca="true">+IF(OFFSET('Water Data'!$E$29,0,10*ROW('Water Data'!E67))="","",OFFSET('Water Data'!$E$29,0,10*ROW('Water Data'!E67)))</f>
        <v/>
      </c>
      <c r="BY73" s="272" t="str">
        <f ca="true">+IF(OFFSET('Water Data'!$F$27,0,10*ROW('Water Data'!F67))="","",OFFSET('Water Data'!$F$27,0,10*ROW('Water Data'!F67)))</f>
        <v/>
      </c>
      <c r="BZ73" s="272" t="str">
        <f ca="true">+IF(OFFSET('Water Data'!$F$28,0,10*ROW('Water Data'!F67))="","",OFFSET('Water Data'!$F$28,0,10*ROW('Water Data'!F67)))</f>
        <v/>
      </c>
      <c r="CA73" s="272" t="str">
        <f ca="true">+IF(OFFSET('Water Data'!$F$29,0,10*ROW('Water Data'!F67))="","",OFFSET('Water Data'!$F$29,0,10*ROW('Water Data'!F67)))</f>
        <v/>
      </c>
      <c r="CB73" s="272" t="str">
        <f ca="true">+IF(OFFSET('Water Data'!$G$27,0,10*ROW('Water Data'!G67))="","",OFFSET('Water Data'!$G$27,0,10*ROW('Water Data'!G67)))</f>
        <v/>
      </c>
      <c r="CC73" s="272" t="str">
        <f ca="true">+IF(OFFSET('Water Data'!$G$28,0,10*ROW('Water Data'!G67))="","",OFFSET('Water Data'!$G$28,0,10*ROW('Water Data'!G67)))</f>
        <v/>
      </c>
      <c r="CD73" s="272" t="str">
        <f ca="true">+IF(OFFSET('Water Data'!$G$29,0,10*ROW('Water Data'!G67))="","",OFFSET('Water Data'!$G$29,0,10*ROW('Water Data'!G67)))</f>
        <v/>
      </c>
      <c r="CE73" s="272" t="str">
        <f ca="true">+IF(OFFSET('Water Data'!$H$27,0,10*ROW('Water Data'!H67))="","",OFFSET('Water Data'!$H$27,0,10*ROW('Water Data'!H67)))</f>
        <v/>
      </c>
      <c r="CF73" s="272" t="str">
        <f ca="true">+IF(OFFSET('Water Data'!$H$28,0,10*ROW('Water Data'!H67))="","",OFFSET('Water Data'!$H$28,0,10*ROW('Water Data'!H67)))</f>
        <v/>
      </c>
      <c r="CG73" s="272" t="str">
        <f ca="true">+IF(OFFSET('Water Data'!$H$29,0,10*ROW('Water Data'!H67))="","",OFFSET('Water Data'!$H$29,0,10*ROW('Water Data'!H67)))</f>
        <v/>
      </c>
      <c r="CH73" s="272" t="str">
        <f ca="true">+IF(OFFSET('Water Data'!$I$27,0,10*ROW('Water Data'!I67))="","",OFFSET('Water Data'!$I$27,0,10*ROW('Water Data'!I67)))</f>
        <v/>
      </c>
      <c r="CI73" s="272" t="str">
        <f ca="true">+IF(OFFSET('Water Data'!$I$28,0,10*ROW('Water Data'!I67))="","",OFFSET('Water Data'!$I$28,0,10*ROW('Water Data'!I67)))</f>
        <v/>
      </c>
      <c r="CJ73" s="272" t="str">
        <f ca="true">+IF(OFFSET('Water Data'!$I$29,0,10*ROW('Water Data'!I67))="","",OFFSET('Water Data'!$I$29,0,10*ROW('Water Data'!I67)))</f>
        <v/>
      </c>
      <c r="CK73" s="272" t="str">
        <f ca="true">+IF(OFFSET('Sanitation Data'!$D$28,0,10*ROW('Sanitation Data'!D67))="","",OFFSET('Sanitation Data'!$D$28,0,10*ROW('Sanitation Data'!D67)))</f>
        <v/>
      </c>
      <c r="CL73" s="272" t="str">
        <f ca="true">+IF(OFFSET('Sanitation Data'!$D$29,0,10*ROW('Sanitation Data'!D67))="","",OFFSET('Sanitation Data'!$D$29,0,10*ROW('Sanitation Data'!D67)))</f>
        <v/>
      </c>
      <c r="CM73" s="272" t="str">
        <f ca="true">+IF(OFFSET('Sanitation Data'!$D$30,0,10*ROW('Sanitation Data'!D67))="","",OFFSET('Sanitation Data'!$D$30,0,10*ROW('Sanitation Data'!D67)))</f>
        <v/>
      </c>
      <c r="CN73" s="272" t="str">
        <f ca="true">+IF(OFFSET('Sanitation Data'!$D$31,0,10*ROW('Sanitation Data'!D67))="","",OFFSET('Sanitation Data'!$D$31,0,10*ROW('Sanitation Data'!D67)))</f>
        <v/>
      </c>
      <c r="CO73" s="272" t="str">
        <f ca="true">+IF(OFFSET('Sanitation Data'!$D$32,0,10*ROW('Sanitation Data'!D67))="","",OFFSET('Sanitation Data'!$D$32,0,10*ROW('Sanitation Data'!D67)))</f>
        <v/>
      </c>
      <c r="CP73" s="272" t="str">
        <f ca="true">+IF(OFFSET('Sanitation Data'!$E$28,0,10*ROW('Sanitation Data'!E67))="","",OFFSET('Sanitation Data'!$E$28,0,10*ROW('Sanitation Data'!E67)))</f>
        <v/>
      </c>
      <c r="CQ73" s="272" t="str">
        <f ca="true">+IF(OFFSET('Sanitation Data'!$E$29,0,10*ROW('Sanitation Data'!E67))="","",OFFSET('Sanitation Data'!$E$29,0,10*ROW('Sanitation Data'!E67)))</f>
        <v/>
      </c>
      <c r="CR73" s="272" t="str">
        <f ca="true">+IF(OFFSET('Sanitation Data'!$E$30,0,10*ROW('Sanitation Data'!E67))="","",OFFSET('Sanitation Data'!$E$30,0,10*ROW('Sanitation Data'!E67)))</f>
        <v/>
      </c>
      <c r="CS73" s="272" t="str">
        <f ca="true">+IF(OFFSET('Sanitation Data'!$E$31,0,10*ROW('Sanitation Data'!E67))="","",OFFSET('Sanitation Data'!$E$31,0,10*ROW('Sanitation Data'!E67)))</f>
        <v/>
      </c>
      <c r="CT73" s="272" t="str">
        <f ca="true">+IF(OFFSET('Sanitation Data'!$E$32,0,10*ROW('Sanitation Data'!E67))="","",OFFSET('Sanitation Data'!$E$32,0,10*ROW('Sanitation Data'!E67)))</f>
        <v/>
      </c>
      <c r="CU73" s="272" t="str">
        <f ca="true">+IF(OFFSET('Sanitation Data'!$F$28,0,10*ROW('Sanitation Data'!F67))="","",OFFSET('Sanitation Data'!$F$28,0,10*ROW('Sanitation Data'!F67)))</f>
        <v/>
      </c>
      <c r="CV73" s="272" t="str">
        <f ca="true">+IF(OFFSET('Sanitation Data'!$F$29,0,10*ROW('Sanitation Data'!F67))="","",OFFSET('Sanitation Data'!$F$29,0,10*ROW('Sanitation Data'!F67)))</f>
        <v/>
      </c>
      <c r="CW73" s="272" t="str">
        <f ca="true">+IF(OFFSET('Sanitation Data'!$F$30,0,10*ROW('Sanitation Data'!F67))="","",OFFSET('Sanitation Data'!$F$30,0,10*ROW('Sanitation Data'!F67)))</f>
        <v/>
      </c>
      <c r="CX73" s="272" t="str">
        <f ca="true">+IF(OFFSET('Sanitation Data'!$F$31,0,10*ROW('Sanitation Data'!F67))="","",OFFSET('Sanitation Data'!$F$31,0,10*ROW('Sanitation Data'!F67)))</f>
        <v/>
      </c>
      <c r="CY73" s="272" t="str">
        <f ca="true">+IF(OFFSET('Sanitation Data'!$F$32,0,10*ROW('Sanitation Data'!F67))="","",OFFSET('Sanitation Data'!$F$32,0,10*ROW('Sanitation Data'!F67)))</f>
        <v/>
      </c>
      <c r="CZ73" s="272" t="str">
        <f ca="true">+IF(OFFSET('Sanitation Data'!$G$28,0,10*ROW('Sanitation Data'!G67))="","",OFFSET('Sanitation Data'!$G$28,0,10*ROW('Sanitation Data'!G67)))</f>
        <v/>
      </c>
      <c r="DA73" s="272" t="str">
        <f ca="true">+IF(OFFSET('Sanitation Data'!$G$29,0,10*ROW('Sanitation Data'!G67))="","",OFFSET('Sanitation Data'!$G$29,0,10*ROW('Sanitation Data'!G67)))</f>
        <v/>
      </c>
      <c r="DB73" s="272" t="str">
        <f ca="true">+IF(OFFSET('Sanitation Data'!$G$30,0,10*ROW('Sanitation Data'!G67))="","",OFFSET('Sanitation Data'!$G$30,0,10*ROW('Sanitation Data'!G67)))</f>
        <v/>
      </c>
      <c r="DC73" s="272" t="str">
        <f ca="true">+IF(OFFSET('Sanitation Data'!$G$31,0,10*ROW('Sanitation Data'!G67))="","",OFFSET('Sanitation Data'!$G$31,0,10*ROW('Sanitation Data'!G67)))</f>
        <v/>
      </c>
      <c r="DD73" s="272" t="str">
        <f ca="true">+IF(OFFSET('Sanitation Data'!$G$32,0,10*ROW('Sanitation Data'!G67))="","",OFFSET('Sanitation Data'!$G$32,0,10*ROW('Sanitation Data'!G67)))</f>
        <v/>
      </c>
      <c r="DE73" s="272" t="str">
        <f ca="true">+IF(OFFSET('Sanitation Data'!$H$28,0,10*ROW('Sanitation Data'!H67))="","",OFFSET('Sanitation Data'!$H$28,0,10*ROW('Sanitation Data'!H67)))</f>
        <v/>
      </c>
      <c r="DF73" s="272" t="str">
        <f ca="true">+IF(OFFSET('Sanitation Data'!$H$29,0,10*ROW('Sanitation Data'!H67))="","",OFFSET('Sanitation Data'!$H$29,0,10*ROW('Sanitation Data'!H67)))</f>
        <v/>
      </c>
      <c r="DG73" s="272" t="str">
        <f ca="true">+IF(OFFSET('Sanitation Data'!$H$30,0,10*ROW('Sanitation Data'!H67))="","",OFFSET('Sanitation Data'!$H$30,0,10*ROW('Sanitation Data'!H67)))</f>
        <v/>
      </c>
      <c r="DH73" s="272" t="str">
        <f ca="true">+IF(OFFSET('Sanitation Data'!$H$31,0,10*ROW('Sanitation Data'!H67))="","",OFFSET('Sanitation Data'!$H$31,0,10*ROW('Sanitation Data'!H67)))</f>
        <v/>
      </c>
      <c r="DI73" s="272" t="str">
        <f ca="true">+IF(OFFSET('Sanitation Data'!$H$32,0,10*ROW('Sanitation Data'!H67))="","",OFFSET('Sanitation Data'!$H$32,0,10*ROW('Sanitation Data'!H67)))</f>
        <v/>
      </c>
      <c r="DJ73" s="272" t="str">
        <f ca="true">+IF(OFFSET('Sanitation Data'!$I$28,0,10*ROW('Sanitation Data'!I67))="","",OFFSET('Sanitation Data'!$I$28,0,10*ROW('Sanitation Data'!I67)))</f>
        <v/>
      </c>
      <c r="DK73" s="272" t="str">
        <f ca="true">+IF(OFFSET('Sanitation Data'!$I$29,0,10*ROW('Sanitation Data'!I67))="","",OFFSET('Sanitation Data'!$I$29,0,10*ROW('Sanitation Data'!I67)))</f>
        <v/>
      </c>
      <c r="DL73" s="272" t="str">
        <f ca="true">+IF(OFFSET('Sanitation Data'!$I$30,0,10*ROW('Sanitation Data'!I67))="","",OFFSET('Sanitation Data'!$I$30,0,10*ROW('Sanitation Data'!I67)))</f>
        <v/>
      </c>
      <c r="DM73" s="272" t="str">
        <f ca="true">+IF(OFFSET('Sanitation Data'!$I$31,0,10*ROW('Sanitation Data'!I67))="","",OFFSET('Sanitation Data'!$I$31,0,10*ROW('Sanitation Data'!I67)))</f>
        <v/>
      </c>
      <c r="DN73" s="272" t="str">
        <f ca="true">+IF(OFFSET('Sanitation Data'!$I$32,0,10*ROW('Sanitation Data'!I67))="","",OFFSET('Sanitation Data'!$I$32,0,10*ROW('Sanitation Data'!I67)))</f>
        <v/>
      </c>
      <c r="DO73" s="272" t="str">
        <f ca="true">+IF(OFFSET('Hygiene Data'!$D$11,0,10*ROW('Hygiene Data'!D67))="","",OFFSET('Hygiene Data'!$D$11,0,10*ROW('Hygiene Data'!D67)))</f>
        <v/>
      </c>
      <c r="DP73" s="272" t="str">
        <f ca="true">+IF(OFFSET('Hygiene Data'!$D$12,0,10*ROW('Hygiene Data'!D67))="","",OFFSET('Hygiene Data'!$D$12,0,10*ROW('Hygiene Data'!D67)))</f>
        <v/>
      </c>
      <c r="DQ73" s="272" t="str">
        <f ca="true">+IF(OFFSET('Hygiene Data'!$D$13,0,10*ROW('Hygiene Data'!D67))="","",OFFSET('Hygiene Data'!$D$13,0,10*ROW('Hygiene Data'!D67)))</f>
        <v/>
      </c>
      <c r="DR73" s="272" t="str">
        <f ca="true">+IF(OFFSET('Hygiene Data'!$E$11,0,10*ROW('Hygiene Data'!E67))="","",OFFSET('Hygiene Data'!$E$11,0,10*ROW('Hygiene Data'!E67)))</f>
        <v/>
      </c>
      <c r="DS73" s="272" t="str">
        <f ca="true">+IF(OFFSET('Hygiene Data'!$E$12,0,10*ROW('Hygiene Data'!E67))="","",OFFSET('Hygiene Data'!$E$12,0,10*ROW('Hygiene Data'!E67)))</f>
        <v/>
      </c>
      <c r="DT73" s="272" t="str">
        <f ca="true">+IF(OFFSET('Hygiene Data'!$E$13,0,10*ROW('Hygiene Data'!E67))="","",OFFSET('Hygiene Data'!$E$13,0,10*ROW('Hygiene Data'!E67)))</f>
        <v/>
      </c>
      <c r="DU73" s="272" t="str">
        <f ca="true">+IF(OFFSET('Hygiene Data'!$F$11,0,10*ROW('Hygiene Data'!F67))="","",OFFSET('Hygiene Data'!$F$11,0,10*ROW('Hygiene Data'!F67)))</f>
        <v/>
      </c>
      <c r="DV73" s="272" t="str">
        <f ca="true">+IF(OFFSET('Hygiene Data'!$F$12,0,10*ROW('Hygiene Data'!F67))="","",OFFSET('Hygiene Data'!$F$12,0,10*ROW('Hygiene Data'!F67)))</f>
        <v/>
      </c>
      <c r="DW73" s="272" t="str">
        <f ca="true">+IF(OFFSET('Hygiene Data'!$F$13,0,10*ROW('Hygiene Data'!F67))="","",OFFSET('Hygiene Data'!$F$13,0,10*ROW('Hygiene Data'!F67)))</f>
        <v/>
      </c>
      <c r="DX73" s="272" t="str">
        <f ca="true">+IF(OFFSET('Hygiene Data'!$G$11,0,10*ROW('Hygiene Data'!G67))="","",OFFSET('Hygiene Data'!$G$11,0,10*ROW('Hygiene Data'!G67)))</f>
        <v/>
      </c>
      <c r="DY73" s="272" t="str">
        <f ca="true">+IF(OFFSET('Hygiene Data'!$G$12,0,10*ROW('Hygiene Data'!G67))="","",OFFSET('Hygiene Data'!$G$12,0,10*ROW('Hygiene Data'!G67)))</f>
        <v/>
      </c>
      <c r="DZ73" s="272" t="str">
        <f ca="true">+IF(OFFSET('Hygiene Data'!$G$13,0,10*ROW('Hygiene Data'!G67))="","",OFFSET('Hygiene Data'!$G$13,0,10*ROW('Hygiene Data'!G67)))</f>
        <v/>
      </c>
      <c r="EA73" s="272" t="str">
        <f ca="true">+IF(OFFSET('Hygiene Data'!$H$11,0,10*ROW('Hygiene Data'!H67))="","",OFFSET('Hygiene Data'!$H$11,0,10*ROW('Hygiene Data'!H67)))</f>
        <v/>
      </c>
      <c r="EB73" s="272" t="str">
        <f ca="true">+IF(OFFSET('Hygiene Data'!$H$12,0,10*ROW('Hygiene Data'!H67))="","",OFFSET('Hygiene Data'!$H$12,0,10*ROW('Hygiene Data'!H67)))</f>
        <v/>
      </c>
      <c r="EC73" s="272" t="str">
        <f ca="true">+IF(OFFSET('Hygiene Data'!$H$13,0,10*ROW('Hygiene Data'!H67))="","",OFFSET('Hygiene Data'!$H$13,0,10*ROW('Hygiene Data'!H67)))</f>
        <v/>
      </c>
      <c r="ED73" s="272" t="str">
        <f ca="true">+IF(OFFSET('Hygiene Data'!$I$11,0,10*ROW('Hygiene Data'!I67))="","",OFFSET('Hygiene Data'!$I$11,0,10*ROW('Hygiene Data'!I67)))</f>
        <v/>
      </c>
      <c r="EE73" s="272" t="str">
        <f ca="true">+IF(OFFSET('Hygiene Data'!$I$12,0,10*ROW('Hygiene Data'!I67))="","",OFFSET('Hygiene Data'!$I$12,0,10*ROW('Hygiene Data'!I67)))</f>
        <v/>
      </c>
      <c r="EF73" s="27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2"/>
      <c r="BS74" s="272" t="str">
        <f ca="true">+IF(OFFSET('Water Data'!$D$27,0,10*ROW('Water Data'!D68))="","",OFFSET('Water Data'!$D$27,0,10*ROW('Water Data'!D68)))</f>
        <v/>
      </c>
      <c r="BT74" s="272" t="str">
        <f ca="true">+IF(OFFSET('Water Data'!$D$28,0,10*ROW('Water Data'!D68))="","",OFFSET('Water Data'!$D$28,0,10*ROW('Water Data'!D68)))</f>
        <v/>
      </c>
      <c r="BU74" s="272" t="str">
        <f ca="true">+IF(OFFSET('Water Data'!$D$29,0,10*ROW('Water Data'!D68))="","",OFFSET('Water Data'!$D$29,0,10*ROW('Water Data'!D68)))</f>
        <v/>
      </c>
      <c r="BV74" s="272" t="str">
        <f ca="true">+IF(OFFSET('Water Data'!$E$27,0,10*ROW('Water Data'!E68))="","",OFFSET('Water Data'!$E$27,0,10*ROW('Water Data'!E68)))</f>
        <v/>
      </c>
      <c r="BW74" s="272" t="str">
        <f ca="true">+IF(OFFSET('Water Data'!$E$28,0,10*ROW('Water Data'!E68))="","",OFFSET('Water Data'!$E$28,0,10*ROW('Water Data'!E68)))</f>
        <v/>
      </c>
      <c r="BX74" s="272" t="str">
        <f ca="true">+IF(OFFSET('Water Data'!$E$29,0,10*ROW('Water Data'!E68))="","",OFFSET('Water Data'!$E$29,0,10*ROW('Water Data'!E68)))</f>
        <v/>
      </c>
      <c r="BY74" s="272" t="str">
        <f ca="true">+IF(OFFSET('Water Data'!$F$27,0,10*ROW('Water Data'!F68))="","",OFFSET('Water Data'!$F$27,0,10*ROW('Water Data'!F68)))</f>
        <v/>
      </c>
      <c r="BZ74" s="272" t="str">
        <f ca="true">+IF(OFFSET('Water Data'!$F$28,0,10*ROW('Water Data'!F68))="","",OFFSET('Water Data'!$F$28,0,10*ROW('Water Data'!F68)))</f>
        <v/>
      </c>
      <c r="CA74" s="272" t="str">
        <f ca="true">+IF(OFFSET('Water Data'!$F$29,0,10*ROW('Water Data'!F68))="","",OFFSET('Water Data'!$F$29,0,10*ROW('Water Data'!F68)))</f>
        <v/>
      </c>
      <c r="CB74" s="272" t="str">
        <f ca="true">+IF(OFFSET('Water Data'!$G$27,0,10*ROW('Water Data'!G68))="","",OFFSET('Water Data'!$G$27,0,10*ROW('Water Data'!G68)))</f>
        <v/>
      </c>
      <c r="CC74" s="272" t="str">
        <f ca="true">+IF(OFFSET('Water Data'!$G$28,0,10*ROW('Water Data'!G68))="","",OFFSET('Water Data'!$G$28,0,10*ROW('Water Data'!G68)))</f>
        <v/>
      </c>
      <c r="CD74" s="272" t="str">
        <f ca="true">+IF(OFFSET('Water Data'!$G$29,0,10*ROW('Water Data'!G68))="","",OFFSET('Water Data'!$G$29,0,10*ROW('Water Data'!G68)))</f>
        <v/>
      </c>
      <c r="CE74" s="272" t="str">
        <f ca="true">+IF(OFFSET('Water Data'!$H$27,0,10*ROW('Water Data'!H68))="","",OFFSET('Water Data'!$H$27,0,10*ROW('Water Data'!H68)))</f>
        <v/>
      </c>
      <c r="CF74" s="272" t="str">
        <f ca="true">+IF(OFFSET('Water Data'!$H$28,0,10*ROW('Water Data'!H68))="","",OFFSET('Water Data'!$H$28,0,10*ROW('Water Data'!H68)))</f>
        <v/>
      </c>
      <c r="CG74" s="272" t="str">
        <f ca="true">+IF(OFFSET('Water Data'!$H$29,0,10*ROW('Water Data'!H68))="","",OFFSET('Water Data'!$H$29,0,10*ROW('Water Data'!H68)))</f>
        <v/>
      </c>
      <c r="CH74" s="272" t="str">
        <f ca="true">+IF(OFFSET('Water Data'!$I$27,0,10*ROW('Water Data'!I68))="","",OFFSET('Water Data'!$I$27,0,10*ROW('Water Data'!I68)))</f>
        <v/>
      </c>
      <c r="CI74" s="272" t="str">
        <f ca="true">+IF(OFFSET('Water Data'!$I$28,0,10*ROW('Water Data'!I68))="","",OFFSET('Water Data'!$I$28,0,10*ROW('Water Data'!I68)))</f>
        <v/>
      </c>
      <c r="CJ74" s="272" t="str">
        <f ca="true">+IF(OFFSET('Water Data'!$I$29,0,10*ROW('Water Data'!I68))="","",OFFSET('Water Data'!$I$29,0,10*ROW('Water Data'!I68)))</f>
        <v/>
      </c>
      <c r="CK74" s="272" t="str">
        <f ca="true">+IF(OFFSET('Sanitation Data'!$D$28,0,10*ROW('Sanitation Data'!D68))="","",OFFSET('Sanitation Data'!$D$28,0,10*ROW('Sanitation Data'!D68)))</f>
        <v/>
      </c>
      <c r="CL74" s="272" t="str">
        <f ca="true">+IF(OFFSET('Sanitation Data'!$D$29,0,10*ROW('Sanitation Data'!D68))="","",OFFSET('Sanitation Data'!$D$29,0,10*ROW('Sanitation Data'!D68)))</f>
        <v/>
      </c>
      <c r="CM74" s="272" t="str">
        <f ca="true">+IF(OFFSET('Sanitation Data'!$D$30,0,10*ROW('Sanitation Data'!D68))="","",OFFSET('Sanitation Data'!$D$30,0,10*ROW('Sanitation Data'!D68)))</f>
        <v/>
      </c>
      <c r="CN74" s="272" t="str">
        <f ca="true">+IF(OFFSET('Sanitation Data'!$D$31,0,10*ROW('Sanitation Data'!D68))="","",OFFSET('Sanitation Data'!$D$31,0,10*ROW('Sanitation Data'!D68)))</f>
        <v/>
      </c>
      <c r="CO74" s="272" t="str">
        <f ca="true">+IF(OFFSET('Sanitation Data'!$D$32,0,10*ROW('Sanitation Data'!D68))="","",OFFSET('Sanitation Data'!$D$32,0,10*ROW('Sanitation Data'!D68)))</f>
        <v/>
      </c>
      <c r="CP74" s="272" t="str">
        <f ca="true">+IF(OFFSET('Sanitation Data'!$E$28,0,10*ROW('Sanitation Data'!E68))="","",OFFSET('Sanitation Data'!$E$28,0,10*ROW('Sanitation Data'!E68)))</f>
        <v/>
      </c>
      <c r="CQ74" s="272" t="str">
        <f ca="true">+IF(OFFSET('Sanitation Data'!$E$29,0,10*ROW('Sanitation Data'!E68))="","",OFFSET('Sanitation Data'!$E$29,0,10*ROW('Sanitation Data'!E68)))</f>
        <v/>
      </c>
      <c r="CR74" s="272" t="str">
        <f ca="true">+IF(OFFSET('Sanitation Data'!$E$30,0,10*ROW('Sanitation Data'!E68))="","",OFFSET('Sanitation Data'!$E$30,0,10*ROW('Sanitation Data'!E68)))</f>
        <v/>
      </c>
      <c r="CS74" s="272" t="str">
        <f ca="true">+IF(OFFSET('Sanitation Data'!$E$31,0,10*ROW('Sanitation Data'!E68))="","",OFFSET('Sanitation Data'!$E$31,0,10*ROW('Sanitation Data'!E68)))</f>
        <v/>
      </c>
      <c r="CT74" s="272" t="str">
        <f ca="true">+IF(OFFSET('Sanitation Data'!$E$32,0,10*ROW('Sanitation Data'!E68))="","",OFFSET('Sanitation Data'!$E$32,0,10*ROW('Sanitation Data'!E68)))</f>
        <v/>
      </c>
      <c r="CU74" s="272" t="str">
        <f ca="true">+IF(OFFSET('Sanitation Data'!$F$28,0,10*ROW('Sanitation Data'!F68))="","",OFFSET('Sanitation Data'!$F$28,0,10*ROW('Sanitation Data'!F68)))</f>
        <v/>
      </c>
      <c r="CV74" s="272" t="str">
        <f ca="true">+IF(OFFSET('Sanitation Data'!$F$29,0,10*ROW('Sanitation Data'!F68))="","",OFFSET('Sanitation Data'!$F$29,0,10*ROW('Sanitation Data'!F68)))</f>
        <v/>
      </c>
      <c r="CW74" s="272" t="str">
        <f ca="true">+IF(OFFSET('Sanitation Data'!$F$30,0,10*ROW('Sanitation Data'!F68))="","",OFFSET('Sanitation Data'!$F$30,0,10*ROW('Sanitation Data'!F68)))</f>
        <v/>
      </c>
      <c r="CX74" s="272" t="str">
        <f ca="true">+IF(OFFSET('Sanitation Data'!$F$31,0,10*ROW('Sanitation Data'!F68))="","",OFFSET('Sanitation Data'!$F$31,0,10*ROW('Sanitation Data'!F68)))</f>
        <v/>
      </c>
      <c r="CY74" s="272" t="str">
        <f ca="true">+IF(OFFSET('Sanitation Data'!$F$32,0,10*ROW('Sanitation Data'!F68))="","",OFFSET('Sanitation Data'!$F$32,0,10*ROW('Sanitation Data'!F68)))</f>
        <v/>
      </c>
      <c r="CZ74" s="272" t="str">
        <f ca="true">+IF(OFFSET('Sanitation Data'!$G$28,0,10*ROW('Sanitation Data'!G68))="","",OFFSET('Sanitation Data'!$G$28,0,10*ROW('Sanitation Data'!G68)))</f>
        <v/>
      </c>
      <c r="DA74" s="272" t="str">
        <f ca="true">+IF(OFFSET('Sanitation Data'!$G$29,0,10*ROW('Sanitation Data'!G68))="","",OFFSET('Sanitation Data'!$G$29,0,10*ROW('Sanitation Data'!G68)))</f>
        <v/>
      </c>
      <c r="DB74" s="272" t="str">
        <f ca="true">+IF(OFFSET('Sanitation Data'!$G$30,0,10*ROW('Sanitation Data'!G68))="","",OFFSET('Sanitation Data'!$G$30,0,10*ROW('Sanitation Data'!G68)))</f>
        <v/>
      </c>
      <c r="DC74" s="272" t="str">
        <f ca="true">+IF(OFFSET('Sanitation Data'!$G$31,0,10*ROW('Sanitation Data'!G68))="","",OFFSET('Sanitation Data'!$G$31,0,10*ROW('Sanitation Data'!G68)))</f>
        <v/>
      </c>
      <c r="DD74" s="272" t="str">
        <f ca="true">+IF(OFFSET('Sanitation Data'!$G$32,0,10*ROW('Sanitation Data'!G68))="","",OFFSET('Sanitation Data'!$G$32,0,10*ROW('Sanitation Data'!G68)))</f>
        <v/>
      </c>
      <c r="DE74" s="272" t="str">
        <f ca="true">+IF(OFFSET('Sanitation Data'!$H$28,0,10*ROW('Sanitation Data'!H68))="","",OFFSET('Sanitation Data'!$H$28,0,10*ROW('Sanitation Data'!H68)))</f>
        <v/>
      </c>
      <c r="DF74" s="272" t="str">
        <f ca="true">+IF(OFFSET('Sanitation Data'!$H$29,0,10*ROW('Sanitation Data'!H68))="","",OFFSET('Sanitation Data'!$H$29,0,10*ROW('Sanitation Data'!H68)))</f>
        <v/>
      </c>
      <c r="DG74" s="272" t="str">
        <f ca="true">+IF(OFFSET('Sanitation Data'!$H$30,0,10*ROW('Sanitation Data'!H68))="","",OFFSET('Sanitation Data'!$H$30,0,10*ROW('Sanitation Data'!H68)))</f>
        <v/>
      </c>
      <c r="DH74" s="272" t="str">
        <f ca="true">+IF(OFFSET('Sanitation Data'!$H$31,0,10*ROW('Sanitation Data'!H68))="","",OFFSET('Sanitation Data'!$H$31,0,10*ROW('Sanitation Data'!H68)))</f>
        <v/>
      </c>
      <c r="DI74" s="272" t="str">
        <f ca="true">+IF(OFFSET('Sanitation Data'!$H$32,0,10*ROW('Sanitation Data'!H68))="","",OFFSET('Sanitation Data'!$H$32,0,10*ROW('Sanitation Data'!H68)))</f>
        <v/>
      </c>
      <c r="DJ74" s="272" t="str">
        <f ca="true">+IF(OFFSET('Sanitation Data'!$I$28,0,10*ROW('Sanitation Data'!I68))="","",OFFSET('Sanitation Data'!$I$28,0,10*ROW('Sanitation Data'!I68)))</f>
        <v/>
      </c>
      <c r="DK74" s="272" t="str">
        <f ca="true">+IF(OFFSET('Sanitation Data'!$I$29,0,10*ROW('Sanitation Data'!I68))="","",OFFSET('Sanitation Data'!$I$29,0,10*ROW('Sanitation Data'!I68)))</f>
        <v/>
      </c>
      <c r="DL74" s="272" t="str">
        <f ca="true">+IF(OFFSET('Sanitation Data'!$I$30,0,10*ROW('Sanitation Data'!I68))="","",OFFSET('Sanitation Data'!$I$30,0,10*ROW('Sanitation Data'!I68)))</f>
        <v/>
      </c>
      <c r="DM74" s="272" t="str">
        <f ca="true">+IF(OFFSET('Sanitation Data'!$I$31,0,10*ROW('Sanitation Data'!I68))="","",OFFSET('Sanitation Data'!$I$31,0,10*ROW('Sanitation Data'!I68)))</f>
        <v/>
      </c>
      <c r="DN74" s="272" t="str">
        <f ca="true">+IF(OFFSET('Sanitation Data'!$I$32,0,10*ROW('Sanitation Data'!I68))="","",OFFSET('Sanitation Data'!$I$32,0,10*ROW('Sanitation Data'!I68)))</f>
        <v/>
      </c>
      <c r="DO74" s="272" t="str">
        <f ca="true">+IF(OFFSET('Hygiene Data'!$D$11,0,10*ROW('Hygiene Data'!D68))="","",OFFSET('Hygiene Data'!$D$11,0,10*ROW('Hygiene Data'!D68)))</f>
        <v/>
      </c>
      <c r="DP74" s="272" t="str">
        <f ca="true">+IF(OFFSET('Hygiene Data'!$D$12,0,10*ROW('Hygiene Data'!D68))="","",OFFSET('Hygiene Data'!$D$12,0,10*ROW('Hygiene Data'!D68)))</f>
        <v/>
      </c>
      <c r="DQ74" s="272" t="str">
        <f ca="true">+IF(OFFSET('Hygiene Data'!$D$13,0,10*ROW('Hygiene Data'!D68))="","",OFFSET('Hygiene Data'!$D$13,0,10*ROW('Hygiene Data'!D68)))</f>
        <v/>
      </c>
      <c r="DR74" s="272" t="str">
        <f ca="true">+IF(OFFSET('Hygiene Data'!$E$11,0,10*ROW('Hygiene Data'!E68))="","",OFFSET('Hygiene Data'!$E$11,0,10*ROW('Hygiene Data'!E68)))</f>
        <v/>
      </c>
      <c r="DS74" s="272" t="str">
        <f ca="true">+IF(OFFSET('Hygiene Data'!$E$12,0,10*ROW('Hygiene Data'!E68))="","",OFFSET('Hygiene Data'!$E$12,0,10*ROW('Hygiene Data'!E68)))</f>
        <v/>
      </c>
      <c r="DT74" s="272" t="str">
        <f ca="true">+IF(OFFSET('Hygiene Data'!$E$13,0,10*ROW('Hygiene Data'!E68))="","",OFFSET('Hygiene Data'!$E$13,0,10*ROW('Hygiene Data'!E68)))</f>
        <v/>
      </c>
      <c r="DU74" s="272" t="str">
        <f ca="true">+IF(OFFSET('Hygiene Data'!$F$11,0,10*ROW('Hygiene Data'!F68))="","",OFFSET('Hygiene Data'!$F$11,0,10*ROW('Hygiene Data'!F68)))</f>
        <v/>
      </c>
      <c r="DV74" s="272" t="str">
        <f ca="true">+IF(OFFSET('Hygiene Data'!$F$12,0,10*ROW('Hygiene Data'!F68))="","",OFFSET('Hygiene Data'!$F$12,0,10*ROW('Hygiene Data'!F68)))</f>
        <v/>
      </c>
      <c r="DW74" s="272" t="str">
        <f ca="true">+IF(OFFSET('Hygiene Data'!$F$13,0,10*ROW('Hygiene Data'!F68))="","",OFFSET('Hygiene Data'!$F$13,0,10*ROW('Hygiene Data'!F68)))</f>
        <v/>
      </c>
      <c r="DX74" s="272" t="str">
        <f ca="true">+IF(OFFSET('Hygiene Data'!$G$11,0,10*ROW('Hygiene Data'!G68))="","",OFFSET('Hygiene Data'!$G$11,0,10*ROW('Hygiene Data'!G68)))</f>
        <v/>
      </c>
      <c r="DY74" s="272" t="str">
        <f ca="true">+IF(OFFSET('Hygiene Data'!$G$12,0,10*ROW('Hygiene Data'!G68))="","",OFFSET('Hygiene Data'!$G$12,0,10*ROW('Hygiene Data'!G68)))</f>
        <v/>
      </c>
      <c r="DZ74" s="272" t="str">
        <f ca="true">+IF(OFFSET('Hygiene Data'!$G$13,0,10*ROW('Hygiene Data'!G68))="","",OFFSET('Hygiene Data'!$G$13,0,10*ROW('Hygiene Data'!G68)))</f>
        <v/>
      </c>
      <c r="EA74" s="272" t="str">
        <f ca="true">+IF(OFFSET('Hygiene Data'!$H$11,0,10*ROW('Hygiene Data'!H68))="","",OFFSET('Hygiene Data'!$H$11,0,10*ROW('Hygiene Data'!H68)))</f>
        <v/>
      </c>
      <c r="EB74" s="272" t="str">
        <f ca="true">+IF(OFFSET('Hygiene Data'!$H$12,0,10*ROW('Hygiene Data'!H68))="","",OFFSET('Hygiene Data'!$H$12,0,10*ROW('Hygiene Data'!H68)))</f>
        <v/>
      </c>
      <c r="EC74" s="272" t="str">
        <f ca="true">+IF(OFFSET('Hygiene Data'!$H$13,0,10*ROW('Hygiene Data'!H68))="","",OFFSET('Hygiene Data'!$H$13,0,10*ROW('Hygiene Data'!H68)))</f>
        <v/>
      </c>
      <c r="ED74" s="272" t="str">
        <f ca="true">+IF(OFFSET('Hygiene Data'!$I$11,0,10*ROW('Hygiene Data'!I68))="","",OFFSET('Hygiene Data'!$I$11,0,10*ROW('Hygiene Data'!I68)))</f>
        <v/>
      </c>
      <c r="EE74" s="272" t="str">
        <f ca="true">+IF(OFFSET('Hygiene Data'!$I$12,0,10*ROW('Hygiene Data'!I68))="","",OFFSET('Hygiene Data'!$I$12,0,10*ROW('Hygiene Data'!I68)))</f>
        <v/>
      </c>
      <c r="EF74" s="27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2"/>
      <c r="BS75" s="272" t="str">
        <f ca="true">+IF(OFFSET('Water Data'!$D$27,0,10*ROW('Water Data'!D69))="","",OFFSET('Water Data'!$D$27,0,10*ROW('Water Data'!D69)))</f>
        <v/>
      </c>
      <c r="BT75" s="272" t="str">
        <f ca="true">+IF(OFFSET('Water Data'!$D$28,0,10*ROW('Water Data'!D69))="","",OFFSET('Water Data'!$D$28,0,10*ROW('Water Data'!D69)))</f>
        <v/>
      </c>
      <c r="BU75" s="272" t="str">
        <f ca="true">+IF(OFFSET('Water Data'!$D$29,0,10*ROW('Water Data'!D69))="","",OFFSET('Water Data'!$D$29,0,10*ROW('Water Data'!D69)))</f>
        <v/>
      </c>
      <c r="BV75" s="272" t="str">
        <f ca="true">+IF(OFFSET('Water Data'!$E$27,0,10*ROW('Water Data'!E69))="","",OFFSET('Water Data'!$E$27,0,10*ROW('Water Data'!E69)))</f>
        <v/>
      </c>
      <c r="BW75" s="272" t="str">
        <f ca="true">+IF(OFFSET('Water Data'!$E$28,0,10*ROW('Water Data'!E69))="","",OFFSET('Water Data'!$E$28,0,10*ROW('Water Data'!E69)))</f>
        <v/>
      </c>
      <c r="BX75" s="272" t="str">
        <f ca="true">+IF(OFFSET('Water Data'!$E$29,0,10*ROW('Water Data'!E69))="","",OFFSET('Water Data'!$E$29,0,10*ROW('Water Data'!E69)))</f>
        <v/>
      </c>
      <c r="BY75" s="272" t="str">
        <f ca="true">+IF(OFFSET('Water Data'!$F$27,0,10*ROW('Water Data'!F69))="","",OFFSET('Water Data'!$F$27,0,10*ROW('Water Data'!F69)))</f>
        <v/>
      </c>
      <c r="BZ75" s="272" t="str">
        <f ca="true">+IF(OFFSET('Water Data'!$F$28,0,10*ROW('Water Data'!F69))="","",OFFSET('Water Data'!$F$28,0,10*ROW('Water Data'!F69)))</f>
        <v/>
      </c>
      <c r="CA75" s="272" t="str">
        <f ca="true">+IF(OFFSET('Water Data'!$F$29,0,10*ROW('Water Data'!F69))="","",OFFSET('Water Data'!$F$29,0,10*ROW('Water Data'!F69)))</f>
        <v/>
      </c>
      <c r="CB75" s="272" t="str">
        <f ca="true">+IF(OFFSET('Water Data'!$G$27,0,10*ROW('Water Data'!G69))="","",OFFSET('Water Data'!$G$27,0,10*ROW('Water Data'!G69)))</f>
        <v/>
      </c>
      <c r="CC75" s="272" t="str">
        <f ca="true">+IF(OFFSET('Water Data'!$G$28,0,10*ROW('Water Data'!G69))="","",OFFSET('Water Data'!$G$28,0,10*ROW('Water Data'!G69)))</f>
        <v/>
      </c>
      <c r="CD75" s="272" t="str">
        <f ca="true">+IF(OFFSET('Water Data'!$G$29,0,10*ROW('Water Data'!G69))="","",OFFSET('Water Data'!$G$29,0,10*ROW('Water Data'!G69)))</f>
        <v/>
      </c>
      <c r="CE75" s="272" t="str">
        <f ca="true">+IF(OFFSET('Water Data'!$H$27,0,10*ROW('Water Data'!H69))="","",OFFSET('Water Data'!$H$27,0,10*ROW('Water Data'!H69)))</f>
        <v/>
      </c>
      <c r="CF75" s="272" t="str">
        <f ca="true">+IF(OFFSET('Water Data'!$H$28,0,10*ROW('Water Data'!H69))="","",OFFSET('Water Data'!$H$28,0,10*ROW('Water Data'!H69)))</f>
        <v/>
      </c>
      <c r="CG75" s="272" t="str">
        <f ca="true">+IF(OFFSET('Water Data'!$H$29,0,10*ROW('Water Data'!H69))="","",OFFSET('Water Data'!$H$29,0,10*ROW('Water Data'!H69)))</f>
        <v/>
      </c>
      <c r="CH75" s="272" t="str">
        <f ca="true">+IF(OFFSET('Water Data'!$I$27,0,10*ROW('Water Data'!I69))="","",OFFSET('Water Data'!$I$27,0,10*ROW('Water Data'!I69)))</f>
        <v/>
      </c>
      <c r="CI75" s="272" t="str">
        <f ca="true">+IF(OFFSET('Water Data'!$I$28,0,10*ROW('Water Data'!I69))="","",OFFSET('Water Data'!$I$28,0,10*ROW('Water Data'!I69)))</f>
        <v/>
      </c>
      <c r="CJ75" s="272" t="str">
        <f ca="true">+IF(OFFSET('Water Data'!$I$29,0,10*ROW('Water Data'!I69))="","",OFFSET('Water Data'!$I$29,0,10*ROW('Water Data'!I69)))</f>
        <v/>
      </c>
      <c r="CK75" s="272" t="str">
        <f ca="true">+IF(OFFSET('Sanitation Data'!$D$28,0,10*ROW('Sanitation Data'!D69))="","",OFFSET('Sanitation Data'!$D$28,0,10*ROW('Sanitation Data'!D69)))</f>
        <v/>
      </c>
      <c r="CL75" s="272" t="str">
        <f ca="true">+IF(OFFSET('Sanitation Data'!$D$29,0,10*ROW('Sanitation Data'!D69))="","",OFFSET('Sanitation Data'!$D$29,0,10*ROW('Sanitation Data'!D69)))</f>
        <v/>
      </c>
      <c r="CM75" s="272" t="str">
        <f ca="true">+IF(OFFSET('Sanitation Data'!$D$30,0,10*ROW('Sanitation Data'!D69))="","",OFFSET('Sanitation Data'!$D$30,0,10*ROW('Sanitation Data'!D69)))</f>
        <v/>
      </c>
      <c r="CN75" s="272" t="str">
        <f ca="true">+IF(OFFSET('Sanitation Data'!$D$31,0,10*ROW('Sanitation Data'!D69))="","",OFFSET('Sanitation Data'!$D$31,0,10*ROW('Sanitation Data'!D69)))</f>
        <v/>
      </c>
      <c r="CO75" s="272" t="str">
        <f ca="true">+IF(OFFSET('Sanitation Data'!$D$32,0,10*ROW('Sanitation Data'!D69))="","",OFFSET('Sanitation Data'!$D$32,0,10*ROW('Sanitation Data'!D69)))</f>
        <v/>
      </c>
      <c r="CP75" s="272" t="str">
        <f ca="true">+IF(OFFSET('Sanitation Data'!$E$28,0,10*ROW('Sanitation Data'!E69))="","",OFFSET('Sanitation Data'!$E$28,0,10*ROW('Sanitation Data'!E69)))</f>
        <v/>
      </c>
      <c r="CQ75" s="272" t="str">
        <f ca="true">+IF(OFFSET('Sanitation Data'!$E$29,0,10*ROW('Sanitation Data'!E69))="","",OFFSET('Sanitation Data'!$E$29,0,10*ROW('Sanitation Data'!E69)))</f>
        <v/>
      </c>
      <c r="CR75" s="272" t="str">
        <f ca="true">+IF(OFFSET('Sanitation Data'!$E$30,0,10*ROW('Sanitation Data'!E69))="","",OFFSET('Sanitation Data'!$E$30,0,10*ROW('Sanitation Data'!E69)))</f>
        <v/>
      </c>
      <c r="CS75" s="272" t="str">
        <f ca="true">+IF(OFFSET('Sanitation Data'!$E$31,0,10*ROW('Sanitation Data'!E69))="","",OFFSET('Sanitation Data'!$E$31,0,10*ROW('Sanitation Data'!E69)))</f>
        <v/>
      </c>
      <c r="CT75" s="272" t="str">
        <f ca="true">+IF(OFFSET('Sanitation Data'!$E$32,0,10*ROW('Sanitation Data'!E69))="","",OFFSET('Sanitation Data'!$E$32,0,10*ROW('Sanitation Data'!E69)))</f>
        <v/>
      </c>
      <c r="CU75" s="272" t="str">
        <f ca="true">+IF(OFFSET('Sanitation Data'!$F$28,0,10*ROW('Sanitation Data'!F69))="","",OFFSET('Sanitation Data'!$F$28,0,10*ROW('Sanitation Data'!F69)))</f>
        <v/>
      </c>
      <c r="CV75" s="272" t="str">
        <f ca="true">+IF(OFFSET('Sanitation Data'!$F$29,0,10*ROW('Sanitation Data'!F69))="","",OFFSET('Sanitation Data'!$F$29,0,10*ROW('Sanitation Data'!F69)))</f>
        <v/>
      </c>
      <c r="CW75" s="272" t="str">
        <f ca="true">+IF(OFFSET('Sanitation Data'!$F$30,0,10*ROW('Sanitation Data'!F69))="","",OFFSET('Sanitation Data'!$F$30,0,10*ROW('Sanitation Data'!F69)))</f>
        <v/>
      </c>
      <c r="CX75" s="272" t="str">
        <f ca="true">+IF(OFFSET('Sanitation Data'!$F$31,0,10*ROW('Sanitation Data'!F69))="","",OFFSET('Sanitation Data'!$F$31,0,10*ROW('Sanitation Data'!F69)))</f>
        <v/>
      </c>
      <c r="CY75" s="272" t="str">
        <f ca="true">+IF(OFFSET('Sanitation Data'!$F$32,0,10*ROW('Sanitation Data'!F69))="","",OFFSET('Sanitation Data'!$F$32,0,10*ROW('Sanitation Data'!F69)))</f>
        <v/>
      </c>
      <c r="CZ75" s="272" t="str">
        <f ca="true">+IF(OFFSET('Sanitation Data'!$G$28,0,10*ROW('Sanitation Data'!G69))="","",OFFSET('Sanitation Data'!$G$28,0,10*ROW('Sanitation Data'!G69)))</f>
        <v/>
      </c>
      <c r="DA75" s="272" t="str">
        <f ca="true">+IF(OFFSET('Sanitation Data'!$G$29,0,10*ROW('Sanitation Data'!G69))="","",OFFSET('Sanitation Data'!$G$29,0,10*ROW('Sanitation Data'!G69)))</f>
        <v/>
      </c>
      <c r="DB75" s="272" t="str">
        <f ca="true">+IF(OFFSET('Sanitation Data'!$G$30,0,10*ROW('Sanitation Data'!G69))="","",OFFSET('Sanitation Data'!$G$30,0,10*ROW('Sanitation Data'!G69)))</f>
        <v/>
      </c>
      <c r="DC75" s="272" t="str">
        <f ca="true">+IF(OFFSET('Sanitation Data'!$G$31,0,10*ROW('Sanitation Data'!G69))="","",OFFSET('Sanitation Data'!$G$31,0,10*ROW('Sanitation Data'!G69)))</f>
        <v/>
      </c>
      <c r="DD75" s="272" t="str">
        <f ca="true">+IF(OFFSET('Sanitation Data'!$G$32,0,10*ROW('Sanitation Data'!G69))="","",OFFSET('Sanitation Data'!$G$32,0,10*ROW('Sanitation Data'!G69)))</f>
        <v/>
      </c>
      <c r="DE75" s="272" t="str">
        <f ca="true">+IF(OFFSET('Sanitation Data'!$H$28,0,10*ROW('Sanitation Data'!H69))="","",OFFSET('Sanitation Data'!$H$28,0,10*ROW('Sanitation Data'!H69)))</f>
        <v/>
      </c>
      <c r="DF75" s="272" t="str">
        <f ca="true">+IF(OFFSET('Sanitation Data'!$H$29,0,10*ROW('Sanitation Data'!H69))="","",OFFSET('Sanitation Data'!$H$29,0,10*ROW('Sanitation Data'!H69)))</f>
        <v/>
      </c>
      <c r="DG75" s="272" t="str">
        <f ca="true">+IF(OFFSET('Sanitation Data'!$H$30,0,10*ROW('Sanitation Data'!H69))="","",OFFSET('Sanitation Data'!$H$30,0,10*ROW('Sanitation Data'!H69)))</f>
        <v/>
      </c>
      <c r="DH75" s="272" t="str">
        <f ca="true">+IF(OFFSET('Sanitation Data'!$H$31,0,10*ROW('Sanitation Data'!H69))="","",OFFSET('Sanitation Data'!$H$31,0,10*ROW('Sanitation Data'!H69)))</f>
        <v/>
      </c>
      <c r="DI75" s="272" t="str">
        <f ca="true">+IF(OFFSET('Sanitation Data'!$H$32,0,10*ROW('Sanitation Data'!H69))="","",OFFSET('Sanitation Data'!$H$32,0,10*ROW('Sanitation Data'!H69)))</f>
        <v/>
      </c>
      <c r="DJ75" s="272" t="str">
        <f ca="true">+IF(OFFSET('Sanitation Data'!$I$28,0,10*ROW('Sanitation Data'!I69))="","",OFFSET('Sanitation Data'!$I$28,0,10*ROW('Sanitation Data'!I69)))</f>
        <v/>
      </c>
      <c r="DK75" s="272" t="str">
        <f ca="true">+IF(OFFSET('Sanitation Data'!$I$29,0,10*ROW('Sanitation Data'!I69))="","",OFFSET('Sanitation Data'!$I$29,0,10*ROW('Sanitation Data'!I69)))</f>
        <v/>
      </c>
      <c r="DL75" s="272" t="str">
        <f ca="true">+IF(OFFSET('Sanitation Data'!$I$30,0,10*ROW('Sanitation Data'!I69))="","",OFFSET('Sanitation Data'!$I$30,0,10*ROW('Sanitation Data'!I69)))</f>
        <v/>
      </c>
      <c r="DM75" s="272" t="str">
        <f ca="true">+IF(OFFSET('Sanitation Data'!$I$31,0,10*ROW('Sanitation Data'!I69))="","",OFFSET('Sanitation Data'!$I$31,0,10*ROW('Sanitation Data'!I69)))</f>
        <v/>
      </c>
      <c r="DN75" s="272" t="str">
        <f ca="true">+IF(OFFSET('Sanitation Data'!$I$32,0,10*ROW('Sanitation Data'!I69))="","",OFFSET('Sanitation Data'!$I$32,0,10*ROW('Sanitation Data'!I69)))</f>
        <v/>
      </c>
      <c r="DO75" s="272" t="str">
        <f ca="true">+IF(OFFSET('Hygiene Data'!$D$11,0,10*ROW('Hygiene Data'!D69))="","",OFFSET('Hygiene Data'!$D$11,0,10*ROW('Hygiene Data'!D69)))</f>
        <v/>
      </c>
      <c r="DP75" s="272" t="str">
        <f ca="true">+IF(OFFSET('Hygiene Data'!$D$12,0,10*ROW('Hygiene Data'!D69))="","",OFFSET('Hygiene Data'!$D$12,0,10*ROW('Hygiene Data'!D69)))</f>
        <v/>
      </c>
      <c r="DQ75" s="272" t="str">
        <f ca="true">+IF(OFFSET('Hygiene Data'!$D$13,0,10*ROW('Hygiene Data'!D69))="","",OFFSET('Hygiene Data'!$D$13,0,10*ROW('Hygiene Data'!D69)))</f>
        <v/>
      </c>
      <c r="DR75" s="272" t="str">
        <f ca="true">+IF(OFFSET('Hygiene Data'!$E$11,0,10*ROW('Hygiene Data'!E69))="","",OFFSET('Hygiene Data'!$E$11,0,10*ROW('Hygiene Data'!E69)))</f>
        <v/>
      </c>
      <c r="DS75" s="272" t="str">
        <f ca="true">+IF(OFFSET('Hygiene Data'!$E$12,0,10*ROW('Hygiene Data'!E69))="","",OFFSET('Hygiene Data'!$E$12,0,10*ROW('Hygiene Data'!E69)))</f>
        <v/>
      </c>
      <c r="DT75" s="272" t="str">
        <f ca="true">+IF(OFFSET('Hygiene Data'!$E$13,0,10*ROW('Hygiene Data'!E69))="","",OFFSET('Hygiene Data'!$E$13,0,10*ROW('Hygiene Data'!E69)))</f>
        <v/>
      </c>
      <c r="DU75" s="272" t="str">
        <f ca="true">+IF(OFFSET('Hygiene Data'!$F$11,0,10*ROW('Hygiene Data'!F69))="","",OFFSET('Hygiene Data'!$F$11,0,10*ROW('Hygiene Data'!F69)))</f>
        <v/>
      </c>
      <c r="DV75" s="272" t="str">
        <f ca="true">+IF(OFFSET('Hygiene Data'!$F$12,0,10*ROW('Hygiene Data'!F69))="","",OFFSET('Hygiene Data'!$F$12,0,10*ROW('Hygiene Data'!F69)))</f>
        <v/>
      </c>
      <c r="DW75" s="272" t="str">
        <f ca="true">+IF(OFFSET('Hygiene Data'!$F$13,0,10*ROW('Hygiene Data'!F69))="","",OFFSET('Hygiene Data'!$F$13,0,10*ROW('Hygiene Data'!F69)))</f>
        <v/>
      </c>
      <c r="DX75" s="272" t="str">
        <f ca="true">+IF(OFFSET('Hygiene Data'!$G$11,0,10*ROW('Hygiene Data'!G69))="","",OFFSET('Hygiene Data'!$G$11,0,10*ROW('Hygiene Data'!G69)))</f>
        <v/>
      </c>
      <c r="DY75" s="272" t="str">
        <f ca="true">+IF(OFFSET('Hygiene Data'!$G$12,0,10*ROW('Hygiene Data'!G69))="","",OFFSET('Hygiene Data'!$G$12,0,10*ROW('Hygiene Data'!G69)))</f>
        <v/>
      </c>
      <c r="DZ75" s="272" t="str">
        <f ca="true">+IF(OFFSET('Hygiene Data'!$G$13,0,10*ROW('Hygiene Data'!G69))="","",OFFSET('Hygiene Data'!$G$13,0,10*ROW('Hygiene Data'!G69)))</f>
        <v/>
      </c>
      <c r="EA75" s="272" t="str">
        <f ca="true">+IF(OFFSET('Hygiene Data'!$H$11,0,10*ROW('Hygiene Data'!H69))="","",OFFSET('Hygiene Data'!$H$11,0,10*ROW('Hygiene Data'!H69)))</f>
        <v/>
      </c>
      <c r="EB75" s="272" t="str">
        <f ca="true">+IF(OFFSET('Hygiene Data'!$H$12,0,10*ROW('Hygiene Data'!H69))="","",OFFSET('Hygiene Data'!$H$12,0,10*ROW('Hygiene Data'!H69)))</f>
        <v/>
      </c>
      <c r="EC75" s="272" t="str">
        <f ca="true">+IF(OFFSET('Hygiene Data'!$H$13,0,10*ROW('Hygiene Data'!H69))="","",OFFSET('Hygiene Data'!$H$13,0,10*ROW('Hygiene Data'!H69)))</f>
        <v/>
      </c>
      <c r="ED75" s="272" t="str">
        <f ca="true">+IF(OFFSET('Hygiene Data'!$I$11,0,10*ROW('Hygiene Data'!I69))="","",OFFSET('Hygiene Data'!$I$11,0,10*ROW('Hygiene Data'!I69)))</f>
        <v/>
      </c>
      <c r="EE75" s="272" t="str">
        <f ca="true">+IF(OFFSET('Hygiene Data'!$I$12,0,10*ROW('Hygiene Data'!I69))="","",OFFSET('Hygiene Data'!$I$12,0,10*ROW('Hygiene Data'!I69)))</f>
        <v/>
      </c>
      <c r="EF75" s="27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2"/>
      <c r="BS76" s="272" t="str">
        <f ca="true">+IF(OFFSET('Water Data'!$D$27,0,10*ROW('Water Data'!D70))="","",OFFSET('Water Data'!$D$27,0,10*ROW('Water Data'!D70)))</f>
        <v/>
      </c>
      <c r="BT76" s="272" t="str">
        <f ca="true">+IF(OFFSET('Water Data'!$D$28,0,10*ROW('Water Data'!D70))="","",OFFSET('Water Data'!$D$28,0,10*ROW('Water Data'!D70)))</f>
        <v/>
      </c>
      <c r="BU76" s="272" t="str">
        <f ca="true">+IF(OFFSET('Water Data'!$D$29,0,10*ROW('Water Data'!D70))="","",OFFSET('Water Data'!$D$29,0,10*ROW('Water Data'!D70)))</f>
        <v/>
      </c>
      <c r="BV76" s="272" t="str">
        <f ca="true">+IF(OFFSET('Water Data'!$E$27,0,10*ROW('Water Data'!E70))="","",OFFSET('Water Data'!$E$27,0,10*ROW('Water Data'!E70)))</f>
        <v/>
      </c>
      <c r="BW76" s="272" t="str">
        <f ca="true">+IF(OFFSET('Water Data'!$E$28,0,10*ROW('Water Data'!E70))="","",OFFSET('Water Data'!$E$28,0,10*ROW('Water Data'!E70)))</f>
        <v/>
      </c>
      <c r="BX76" s="272" t="str">
        <f ca="true">+IF(OFFSET('Water Data'!$E$29,0,10*ROW('Water Data'!E70))="","",OFFSET('Water Data'!$E$29,0,10*ROW('Water Data'!E70)))</f>
        <v/>
      </c>
      <c r="BY76" s="272" t="str">
        <f ca="true">+IF(OFFSET('Water Data'!$F$27,0,10*ROW('Water Data'!F70))="","",OFFSET('Water Data'!$F$27,0,10*ROW('Water Data'!F70)))</f>
        <v/>
      </c>
      <c r="BZ76" s="272" t="str">
        <f ca="true">+IF(OFFSET('Water Data'!$F$28,0,10*ROW('Water Data'!F70))="","",OFFSET('Water Data'!$F$28,0,10*ROW('Water Data'!F70)))</f>
        <v/>
      </c>
      <c r="CA76" s="272" t="str">
        <f ca="true">+IF(OFFSET('Water Data'!$F$29,0,10*ROW('Water Data'!F70))="","",OFFSET('Water Data'!$F$29,0,10*ROW('Water Data'!F70)))</f>
        <v/>
      </c>
      <c r="CB76" s="272" t="str">
        <f ca="true">+IF(OFFSET('Water Data'!$G$27,0,10*ROW('Water Data'!G70))="","",OFFSET('Water Data'!$G$27,0,10*ROW('Water Data'!G70)))</f>
        <v/>
      </c>
      <c r="CC76" s="272" t="str">
        <f ca="true">+IF(OFFSET('Water Data'!$G$28,0,10*ROW('Water Data'!G70))="","",OFFSET('Water Data'!$G$28,0,10*ROW('Water Data'!G70)))</f>
        <v/>
      </c>
      <c r="CD76" s="272" t="str">
        <f ca="true">+IF(OFFSET('Water Data'!$G$29,0,10*ROW('Water Data'!G70))="","",OFFSET('Water Data'!$G$29,0,10*ROW('Water Data'!G70)))</f>
        <v/>
      </c>
      <c r="CE76" s="272" t="str">
        <f ca="true">+IF(OFFSET('Water Data'!$H$27,0,10*ROW('Water Data'!H70))="","",OFFSET('Water Data'!$H$27,0,10*ROW('Water Data'!H70)))</f>
        <v/>
      </c>
      <c r="CF76" s="272" t="str">
        <f ca="true">+IF(OFFSET('Water Data'!$H$28,0,10*ROW('Water Data'!H70))="","",OFFSET('Water Data'!$H$28,0,10*ROW('Water Data'!H70)))</f>
        <v/>
      </c>
      <c r="CG76" s="272" t="str">
        <f ca="true">+IF(OFFSET('Water Data'!$H$29,0,10*ROW('Water Data'!H70))="","",OFFSET('Water Data'!$H$29,0,10*ROW('Water Data'!H70)))</f>
        <v/>
      </c>
      <c r="CH76" s="272" t="str">
        <f ca="true">+IF(OFFSET('Water Data'!$I$27,0,10*ROW('Water Data'!I70))="","",OFFSET('Water Data'!$I$27,0,10*ROW('Water Data'!I70)))</f>
        <v/>
      </c>
      <c r="CI76" s="272" t="str">
        <f ca="true">+IF(OFFSET('Water Data'!$I$28,0,10*ROW('Water Data'!I70))="","",OFFSET('Water Data'!$I$28,0,10*ROW('Water Data'!I70)))</f>
        <v/>
      </c>
      <c r="CJ76" s="272" t="str">
        <f ca="true">+IF(OFFSET('Water Data'!$I$29,0,10*ROW('Water Data'!I70))="","",OFFSET('Water Data'!$I$29,0,10*ROW('Water Data'!I70)))</f>
        <v/>
      </c>
      <c r="CK76" s="272" t="str">
        <f ca="true">+IF(OFFSET('Sanitation Data'!$D$28,0,10*ROW('Sanitation Data'!D70))="","",OFFSET('Sanitation Data'!$D$28,0,10*ROW('Sanitation Data'!D70)))</f>
        <v/>
      </c>
      <c r="CL76" s="272" t="str">
        <f ca="true">+IF(OFFSET('Sanitation Data'!$D$29,0,10*ROW('Sanitation Data'!D70))="","",OFFSET('Sanitation Data'!$D$29,0,10*ROW('Sanitation Data'!D70)))</f>
        <v/>
      </c>
      <c r="CM76" s="272" t="str">
        <f ca="true">+IF(OFFSET('Sanitation Data'!$D$30,0,10*ROW('Sanitation Data'!D70))="","",OFFSET('Sanitation Data'!$D$30,0,10*ROW('Sanitation Data'!D70)))</f>
        <v/>
      </c>
      <c r="CN76" s="272" t="str">
        <f ca="true">+IF(OFFSET('Sanitation Data'!$D$31,0,10*ROW('Sanitation Data'!D70))="","",OFFSET('Sanitation Data'!$D$31,0,10*ROW('Sanitation Data'!D70)))</f>
        <v/>
      </c>
      <c r="CO76" s="272" t="str">
        <f ca="true">+IF(OFFSET('Sanitation Data'!$D$32,0,10*ROW('Sanitation Data'!D70))="","",OFFSET('Sanitation Data'!$D$32,0,10*ROW('Sanitation Data'!D70)))</f>
        <v/>
      </c>
      <c r="CP76" s="272" t="str">
        <f ca="true">+IF(OFFSET('Sanitation Data'!$E$28,0,10*ROW('Sanitation Data'!E70))="","",OFFSET('Sanitation Data'!$E$28,0,10*ROW('Sanitation Data'!E70)))</f>
        <v/>
      </c>
      <c r="CQ76" s="272" t="str">
        <f ca="true">+IF(OFFSET('Sanitation Data'!$E$29,0,10*ROW('Sanitation Data'!E70))="","",OFFSET('Sanitation Data'!$E$29,0,10*ROW('Sanitation Data'!E70)))</f>
        <v/>
      </c>
      <c r="CR76" s="272" t="str">
        <f ca="true">+IF(OFFSET('Sanitation Data'!$E$30,0,10*ROW('Sanitation Data'!E70))="","",OFFSET('Sanitation Data'!$E$30,0,10*ROW('Sanitation Data'!E70)))</f>
        <v/>
      </c>
      <c r="CS76" s="272" t="str">
        <f ca="true">+IF(OFFSET('Sanitation Data'!$E$31,0,10*ROW('Sanitation Data'!E70))="","",OFFSET('Sanitation Data'!$E$31,0,10*ROW('Sanitation Data'!E70)))</f>
        <v/>
      </c>
      <c r="CT76" s="272" t="str">
        <f ca="true">+IF(OFFSET('Sanitation Data'!$E$32,0,10*ROW('Sanitation Data'!E70))="","",OFFSET('Sanitation Data'!$E$32,0,10*ROW('Sanitation Data'!E70)))</f>
        <v/>
      </c>
      <c r="CU76" s="272" t="str">
        <f ca="true">+IF(OFFSET('Sanitation Data'!$F$28,0,10*ROW('Sanitation Data'!F70))="","",OFFSET('Sanitation Data'!$F$28,0,10*ROW('Sanitation Data'!F70)))</f>
        <v/>
      </c>
      <c r="CV76" s="272" t="str">
        <f ca="true">+IF(OFFSET('Sanitation Data'!$F$29,0,10*ROW('Sanitation Data'!F70))="","",OFFSET('Sanitation Data'!$F$29,0,10*ROW('Sanitation Data'!F70)))</f>
        <v/>
      </c>
      <c r="CW76" s="272" t="str">
        <f ca="true">+IF(OFFSET('Sanitation Data'!$F$30,0,10*ROW('Sanitation Data'!F70))="","",OFFSET('Sanitation Data'!$F$30,0,10*ROW('Sanitation Data'!F70)))</f>
        <v/>
      </c>
      <c r="CX76" s="272" t="str">
        <f ca="true">+IF(OFFSET('Sanitation Data'!$F$31,0,10*ROW('Sanitation Data'!F70))="","",OFFSET('Sanitation Data'!$F$31,0,10*ROW('Sanitation Data'!F70)))</f>
        <v/>
      </c>
      <c r="CY76" s="272" t="str">
        <f ca="true">+IF(OFFSET('Sanitation Data'!$F$32,0,10*ROW('Sanitation Data'!F70))="","",OFFSET('Sanitation Data'!$F$32,0,10*ROW('Sanitation Data'!F70)))</f>
        <v/>
      </c>
      <c r="CZ76" s="272" t="str">
        <f ca="true">+IF(OFFSET('Sanitation Data'!$G$28,0,10*ROW('Sanitation Data'!G70))="","",OFFSET('Sanitation Data'!$G$28,0,10*ROW('Sanitation Data'!G70)))</f>
        <v/>
      </c>
      <c r="DA76" s="272" t="str">
        <f ca="true">+IF(OFFSET('Sanitation Data'!$G$29,0,10*ROW('Sanitation Data'!G70))="","",OFFSET('Sanitation Data'!$G$29,0,10*ROW('Sanitation Data'!G70)))</f>
        <v/>
      </c>
      <c r="DB76" s="272" t="str">
        <f ca="true">+IF(OFFSET('Sanitation Data'!$G$30,0,10*ROW('Sanitation Data'!G70))="","",OFFSET('Sanitation Data'!$G$30,0,10*ROW('Sanitation Data'!G70)))</f>
        <v/>
      </c>
      <c r="DC76" s="272" t="str">
        <f ca="true">+IF(OFFSET('Sanitation Data'!$G$31,0,10*ROW('Sanitation Data'!G70))="","",OFFSET('Sanitation Data'!$G$31,0,10*ROW('Sanitation Data'!G70)))</f>
        <v/>
      </c>
      <c r="DD76" s="272" t="str">
        <f ca="true">+IF(OFFSET('Sanitation Data'!$G$32,0,10*ROW('Sanitation Data'!G70))="","",OFFSET('Sanitation Data'!$G$32,0,10*ROW('Sanitation Data'!G70)))</f>
        <v/>
      </c>
      <c r="DE76" s="272" t="str">
        <f ca="true">+IF(OFFSET('Sanitation Data'!$H$28,0,10*ROW('Sanitation Data'!H70))="","",OFFSET('Sanitation Data'!$H$28,0,10*ROW('Sanitation Data'!H70)))</f>
        <v/>
      </c>
      <c r="DF76" s="272" t="str">
        <f ca="true">+IF(OFFSET('Sanitation Data'!$H$29,0,10*ROW('Sanitation Data'!H70))="","",OFFSET('Sanitation Data'!$H$29,0,10*ROW('Sanitation Data'!H70)))</f>
        <v/>
      </c>
      <c r="DG76" s="272" t="str">
        <f ca="true">+IF(OFFSET('Sanitation Data'!$H$30,0,10*ROW('Sanitation Data'!H70))="","",OFFSET('Sanitation Data'!$H$30,0,10*ROW('Sanitation Data'!H70)))</f>
        <v/>
      </c>
      <c r="DH76" s="272" t="str">
        <f ca="true">+IF(OFFSET('Sanitation Data'!$H$31,0,10*ROW('Sanitation Data'!H70))="","",OFFSET('Sanitation Data'!$H$31,0,10*ROW('Sanitation Data'!H70)))</f>
        <v/>
      </c>
      <c r="DI76" s="272" t="str">
        <f ca="true">+IF(OFFSET('Sanitation Data'!$H$32,0,10*ROW('Sanitation Data'!H70))="","",OFFSET('Sanitation Data'!$H$32,0,10*ROW('Sanitation Data'!H70)))</f>
        <v/>
      </c>
      <c r="DJ76" s="272" t="str">
        <f ca="true">+IF(OFFSET('Sanitation Data'!$I$28,0,10*ROW('Sanitation Data'!I70))="","",OFFSET('Sanitation Data'!$I$28,0,10*ROW('Sanitation Data'!I70)))</f>
        <v/>
      </c>
      <c r="DK76" s="272" t="str">
        <f ca="true">+IF(OFFSET('Sanitation Data'!$I$29,0,10*ROW('Sanitation Data'!I70))="","",OFFSET('Sanitation Data'!$I$29,0,10*ROW('Sanitation Data'!I70)))</f>
        <v/>
      </c>
      <c r="DL76" s="272" t="str">
        <f ca="true">+IF(OFFSET('Sanitation Data'!$I$30,0,10*ROW('Sanitation Data'!I70))="","",OFFSET('Sanitation Data'!$I$30,0,10*ROW('Sanitation Data'!I70)))</f>
        <v/>
      </c>
      <c r="DM76" s="272" t="str">
        <f ca="true">+IF(OFFSET('Sanitation Data'!$I$31,0,10*ROW('Sanitation Data'!I70))="","",OFFSET('Sanitation Data'!$I$31,0,10*ROW('Sanitation Data'!I70)))</f>
        <v/>
      </c>
      <c r="DN76" s="272" t="str">
        <f ca="true">+IF(OFFSET('Sanitation Data'!$I$32,0,10*ROW('Sanitation Data'!I70))="","",OFFSET('Sanitation Data'!$I$32,0,10*ROW('Sanitation Data'!I70)))</f>
        <v/>
      </c>
      <c r="DO76" s="272" t="str">
        <f ca="true">+IF(OFFSET('Hygiene Data'!$D$11,0,10*ROW('Hygiene Data'!D70))="","",OFFSET('Hygiene Data'!$D$11,0,10*ROW('Hygiene Data'!D70)))</f>
        <v/>
      </c>
      <c r="DP76" s="272" t="str">
        <f ca="true">+IF(OFFSET('Hygiene Data'!$D$12,0,10*ROW('Hygiene Data'!D70))="","",OFFSET('Hygiene Data'!$D$12,0,10*ROW('Hygiene Data'!D70)))</f>
        <v/>
      </c>
      <c r="DQ76" s="272" t="str">
        <f ca="true">+IF(OFFSET('Hygiene Data'!$D$13,0,10*ROW('Hygiene Data'!D70))="","",OFFSET('Hygiene Data'!$D$13,0,10*ROW('Hygiene Data'!D70)))</f>
        <v/>
      </c>
      <c r="DR76" s="272" t="str">
        <f ca="true">+IF(OFFSET('Hygiene Data'!$E$11,0,10*ROW('Hygiene Data'!E70))="","",OFFSET('Hygiene Data'!$E$11,0,10*ROW('Hygiene Data'!E70)))</f>
        <v/>
      </c>
      <c r="DS76" s="272" t="str">
        <f ca="true">+IF(OFFSET('Hygiene Data'!$E$12,0,10*ROW('Hygiene Data'!E70))="","",OFFSET('Hygiene Data'!$E$12,0,10*ROW('Hygiene Data'!E70)))</f>
        <v/>
      </c>
      <c r="DT76" s="272" t="str">
        <f ca="true">+IF(OFFSET('Hygiene Data'!$E$13,0,10*ROW('Hygiene Data'!E70))="","",OFFSET('Hygiene Data'!$E$13,0,10*ROW('Hygiene Data'!E70)))</f>
        <v/>
      </c>
      <c r="DU76" s="272" t="str">
        <f ca="true">+IF(OFFSET('Hygiene Data'!$F$11,0,10*ROW('Hygiene Data'!F70))="","",OFFSET('Hygiene Data'!$F$11,0,10*ROW('Hygiene Data'!F70)))</f>
        <v/>
      </c>
      <c r="DV76" s="272" t="str">
        <f ca="true">+IF(OFFSET('Hygiene Data'!$F$12,0,10*ROW('Hygiene Data'!F70))="","",OFFSET('Hygiene Data'!$F$12,0,10*ROW('Hygiene Data'!F70)))</f>
        <v/>
      </c>
      <c r="DW76" s="272" t="str">
        <f ca="true">+IF(OFFSET('Hygiene Data'!$F$13,0,10*ROW('Hygiene Data'!F70))="","",OFFSET('Hygiene Data'!$F$13,0,10*ROW('Hygiene Data'!F70)))</f>
        <v/>
      </c>
      <c r="DX76" s="272" t="str">
        <f ca="true">+IF(OFFSET('Hygiene Data'!$G$11,0,10*ROW('Hygiene Data'!G70))="","",OFFSET('Hygiene Data'!$G$11,0,10*ROW('Hygiene Data'!G70)))</f>
        <v/>
      </c>
      <c r="DY76" s="272" t="str">
        <f ca="true">+IF(OFFSET('Hygiene Data'!$G$12,0,10*ROW('Hygiene Data'!G70))="","",OFFSET('Hygiene Data'!$G$12,0,10*ROW('Hygiene Data'!G70)))</f>
        <v/>
      </c>
      <c r="DZ76" s="272" t="str">
        <f ca="true">+IF(OFFSET('Hygiene Data'!$G$13,0,10*ROW('Hygiene Data'!G70))="","",OFFSET('Hygiene Data'!$G$13,0,10*ROW('Hygiene Data'!G70)))</f>
        <v/>
      </c>
      <c r="EA76" s="272" t="str">
        <f ca="true">+IF(OFFSET('Hygiene Data'!$H$11,0,10*ROW('Hygiene Data'!H70))="","",OFFSET('Hygiene Data'!$H$11,0,10*ROW('Hygiene Data'!H70)))</f>
        <v/>
      </c>
      <c r="EB76" s="272" t="str">
        <f ca="true">+IF(OFFSET('Hygiene Data'!$H$12,0,10*ROW('Hygiene Data'!H70))="","",OFFSET('Hygiene Data'!$H$12,0,10*ROW('Hygiene Data'!H70)))</f>
        <v/>
      </c>
      <c r="EC76" s="272" t="str">
        <f ca="true">+IF(OFFSET('Hygiene Data'!$H$13,0,10*ROW('Hygiene Data'!H70))="","",OFFSET('Hygiene Data'!$H$13,0,10*ROW('Hygiene Data'!H70)))</f>
        <v/>
      </c>
      <c r="ED76" s="272" t="str">
        <f ca="true">+IF(OFFSET('Hygiene Data'!$I$11,0,10*ROW('Hygiene Data'!I70))="","",OFFSET('Hygiene Data'!$I$11,0,10*ROW('Hygiene Data'!I70)))</f>
        <v/>
      </c>
      <c r="EE76" s="272" t="str">
        <f ca="true">+IF(OFFSET('Hygiene Data'!$I$12,0,10*ROW('Hygiene Data'!I70))="","",OFFSET('Hygiene Data'!$I$12,0,10*ROW('Hygiene Data'!I70)))</f>
        <v/>
      </c>
      <c r="EF76" s="27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2"/>
      <c r="BS77" s="272" t="str">
        <f ca="true">+IF(OFFSET('Water Data'!$D$27,0,10*ROW('Water Data'!D71))="","",OFFSET('Water Data'!$D$27,0,10*ROW('Water Data'!D71)))</f>
        <v/>
      </c>
      <c r="BT77" s="272" t="str">
        <f ca="true">+IF(OFFSET('Water Data'!$D$28,0,10*ROW('Water Data'!D71))="","",OFFSET('Water Data'!$D$28,0,10*ROW('Water Data'!D71)))</f>
        <v/>
      </c>
      <c r="BU77" s="272" t="str">
        <f ca="true">+IF(OFFSET('Water Data'!$D$29,0,10*ROW('Water Data'!D71))="","",OFFSET('Water Data'!$D$29,0,10*ROW('Water Data'!D71)))</f>
        <v/>
      </c>
      <c r="BV77" s="272" t="str">
        <f ca="true">+IF(OFFSET('Water Data'!$E$27,0,10*ROW('Water Data'!E71))="","",OFFSET('Water Data'!$E$27,0,10*ROW('Water Data'!E71)))</f>
        <v/>
      </c>
      <c r="BW77" s="272" t="str">
        <f ca="true">+IF(OFFSET('Water Data'!$E$28,0,10*ROW('Water Data'!E71))="","",OFFSET('Water Data'!$E$28,0,10*ROW('Water Data'!E71)))</f>
        <v/>
      </c>
      <c r="BX77" s="272" t="str">
        <f ca="true">+IF(OFFSET('Water Data'!$E$29,0,10*ROW('Water Data'!E71))="","",OFFSET('Water Data'!$E$29,0,10*ROW('Water Data'!E71)))</f>
        <v/>
      </c>
      <c r="BY77" s="272" t="str">
        <f ca="true">+IF(OFFSET('Water Data'!$F$27,0,10*ROW('Water Data'!F71))="","",OFFSET('Water Data'!$F$27,0,10*ROW('Water Data'!F71)))</f>
        <v/>
      </c>
      <c r="BZ77" s="272" t="str">
        <f ca="true">+IF(OFFSET('Water Data'!$F$28,0,10*ROW('Water Data'!F71))="","",OFFSET('Water Data'!$F$28,0,10*ROW('Water Data'!F71)))</f>
        <v/>
      </c>
      <c r="CA77" s="272" t="str">
        <f ca="true">+IF(OFFSET('Water Data'!$F$29,0,10*ROW('Water Data'!F71))="","",OFFSET('Water Data'!$F$29,0,10*ROW('Water Data'!F71)))</f>
        <v/>
      </c>
      <c r="CB77" s="272" t="str">
        <f ca="true">+IF(OFFSET('Water Data'!$G$27,0,10*ROW('Water Data'!G71))="","",OFFSET('Water Data'!$G$27,0,10*ROW('Water Data'!G71)))</f>
        <v/>
      </c>
      <c r="CC77" s="272" t="str">
        <f ca="true">+IF(OFFSET('Water Data'!$G$28,0,10*ROW('Water Data'!G71))="","",OFFSET('Water Data'!$G$28,0,10*ROW('Water Data'!G71)))</f>
        <v/>
      </c>
      <c r="CD77" s="272" t="str">
        <f ca="true">+IF(OFFSET('Water Data'!$G$29,0,10*ROW('Water Data'!G71))="","",OFFSET('Water Data'!$G$29,0,10*ROW('Water Data'!G71)))</f>
        <v/>
      </c>
      <c r="CE77" s="272" t="str">
        <f ca="true">+IF(OFFSET('Water Data'!$H$27,0,10*ROW('Water Data'!H71))="","",OFFSET('Water Data'!$H$27,0,10*ROW('Water Data'!H71)))</f>
        <v/>
      </c>
      <c r="CF77" s="272" t="str">
        <f ca="true">+IF(OFFSET('Water Data'!$H$28,0,10*ROW('Water Data'!H71))="","",OFFSET('Water Data'!$H$28,0,10*ROW('Water Data'!H71)))</f>
        <v/>
      </c>
      <c r="CG77" s="272" t="str">
        <f ca="true">+IF(OFFSET('Water Data'!$H$29,0,10*ROW('Water Data'!H71))="","",OFFSET('Water Data'!$H$29,0,10*ROW('Water Data'!H71)))</f>
        <v/>
      </c>
      <c r="CH77" s="272" t="str">
        <f ca="true">+IF(OFFSET('Water Data'!$I$27,0,10*ROW('Water Data'!I71))="","",OFFSET('Water Data'!$I$27,0,10*ROW('Water Data'!I71)))</f>
        <v/>
      </c>
      <c r="CI77" s="272" t="str">
        <f ca="true">+IF(OFFSET('Water Data'!$I$28,0,10*ROW('Water Data'!I71))="","",OFFSET('Water Data'!$I$28,0,10*ROW('Water Data'!I71)))</f>
        <v/>
      </c>
      <c r="CJ77" s="272" t="str">
        <f ca="true">+IF(OFFSET('Water Data'!$I$29,0,10*ROW('Water Data'!I71))="","",OFFSET('Water Data'!$I$29,0,10*ROW('Water Data'!I71)))</f>
        <v/>
      </c>
      <c r="CK77" s="272" t="str">
        <f ca="true">+IF(OFFSET('Sanitation Data'!$D$28,0,10*ROW('Sanitation Data'!D71))="","",OFFSET('Sanitation Data'!$D$28,0,10*ROW('Sanitation Data'!D71)))</f>
        <v/>
      </c>
      <c r="CL77" s="272" t="str">
        <f ca="true">+IF(OFFSET('Sanitation Data'!$D$29,0,10*ROW('Sanitation Data'!D71))="","",OFFSET('Sanitation Data'!$D$29,0,10*ROW('Sanitation Data'!D71)))</f>
        <v/>
      </c>
      <c r="CM77" s="272" t="str">
        <f ca="true">+IF(OFFSET('Sanitation Data'!$D$30,0,10*ROW('Sanitation Data'!D71))="","",OFFSET('Sanitation Data'!$D$30,0,10*ROW('Sanitation Data'!D71)))</f>
        <v/>
      </c>
      <c r="CN77" s="272" t="str">
        <f ca="true">+IF(OFFSET('Sanitation Data'!$D$31,0,10*ROW('Sanitation Data'!D71))="","",OFFSET('Sanitation Data'!$D$31,0,10*ROW('Sanitation Data'!D71)))</f>
        <v/>
      </c>
      <c r="CO77" s="272" t="str">
        <f ca="true">+IF(OFFSET('Sanitation Data'!$D$32,0,10*ROW('Sanitation Data'!D71))="","",OFFSET('Sanitation Data'!$D$32,0,10*ROW('Sanitation Data'!D71)))</f>
        <v/>
      </c>
      <c r="CP77" s="272" t="str">
        <f ca="true">+IF(OFFSET('Sanitation Data'!$E$28,0,10*ROW('Sanitation Data'!E71))="","",OFFSET('Sanitation Data'!$E$28,0,10*ROW('Sanitation Data'!E71)))</f>
        <v/>
      </c>
      <c r="CQ77" s="272" t="str">
        <f ca="true">+IF(OFFSET('Sanitation Data'!$E$29,0,10*ROW('Sanitation Data'!E71))="","",OFFSET('Sanitation Data'!$E$29,0,10*ROW('Sanitation Data'!E71)))</f>
        <v/>
      </c>
      <c r="CR77" s="272" t="str">
        <f ca="true">+IF(OFFSET('Sanitation Data'!$E$30,0,10*ROW('Sanitation Data'!E71))="","",OFFSET('Sanitation Data'!$E$30,0,10*ROW('Sanitation Data'!E71)))</f>
        <v/>
      </c>
      <c r="CS77" s="272" t="str">
        <f ca="true">+IF(OFFSET('Sanitation Data'!$E$31,0,10*ROW('Sanitation Data'!E71))="","",OFFSET('Sanitation Data'!$E$31,0,10*ROW('Sanitation Data'!E71)))</f>
        <v/>
      </c>
      <c r="CT77" s="272" t="str">
        <f ca="true">+IF(OFFSET('Sanitation Data'!$E$32,0,10*ROW('Sanitation Data'!E71))="","",OFFSET('Sanitation Data'!$E$32,0,10*ROW('Sanitation Data'!E71)))</f>
        <v/>
      </c>
      <c r="CU77" s="272" t="str">
        <f ca="true">+IF(OFFSET('Sanitation Data'!$F$28,0,10*ROW('Sanitation Data'!F71))="","",OFFSET('Sanitation Data'!$F$28,0,10*ROW('Sanitation Data'!F71)))</f>
        <v/>
      </c>
      <c r="CV77" s="272" t="str">
        <f ca="true">+IF(OFFSET('Sanitation Data'!$F$29,0,10*ROW('Sanitation Data'!F71))="","",OFFSET('Sanitation Data'!$F$29,0,10*ROW('Sanitation Data'!F71)))</f>
        <v/>
      </c>
      <c r="CW77" s="272" t="str">
        <f ca="true">+IF(OFFSET('Sanitation Data'!$F$30,0,10*ROW('Sanitation Data'!F71))="","",OFFSET('Sanitation Data'!$F$30,0,10*ROW('Sanitation Data'!F71)))</f>
        <v/>
      </c>
      <c r="CX77" s="272" t="str">
        <f ca="true">+IF(OFFSET('Sanitation Data'!$F$31,0,10*ROW('Sanitation Data'!F71))="","",OFFSET('Sanitation Data'!$F$31,0,10*ROW('Sanitation Data'!F71)))</f>
        <v/>
      </c>
      <c r="CY77" s="272" t="str">
        <f ca="true">+IF(OFFSET('Sanitation Data'!$F$32,0,10*ROW('Sanitation Data'!F71))="","",OFFSET('Sanitation Data'!$F$32,0,10*ROW('Sanitation Data'!F71)))</f>
        <v/>
      </c>
      <c r="CZ77" s="272" t="str">
        <f ca="true">+IF(OFFSET('Sanitation Data'!$G$28,0,10*ROW('Sanitation Data'!G71))="","",OFFSET('Sanitation Data'!$G$28,0,10*ROW('Sanitation Data'!G71)))</f>
        <v/>
      </c>
      <c r="DA77" s="272" t="str">
        <f ca="true">+IF(OFFSET('Sanitation Data'!$G$29,0,10*ROW('Sanitation Data'!G71))="","",OFFSET('Sanitation Data'!$G$29,0,10*ROW('Sanitation Data'!G71)))</f>
        <v/>
      </c>
      <c r="DB77" s="272" t="str">
        <f ca="true">+IF(OFFSET('Sanitation Data'!$G$30,0,10*ROW('Sanitation Data'!G71))="","",OFFSET('Sanitation Data'!$G$30,0,10*ROW('Sanitation Data'!G71)))</f>
        <v/>
      </c>
      <c r="DC77" s="272" t="str">
        <f ca="true">+IF(OFFSET('Sanitation Data'!$G$31,0,10*ROW('Sanitation Data'!G71))="","",OFFSET('Sanitation Data'!$G$31,0,10*ROW('Sanitation Data'!G71)))</f>
        <v/>
      </c>
      <c r="DD77" s="272" t="str">
        <f ca="true">+IF(OFFSET('Sanitation Data'!$G$32,0,10*ROW('Sanitation Data'!G71))="","",OFFSET('Sanitation Data'!$G$32,0,10*ROW('Sanitation Data'!G71)))</f>
        <v/>
      </c>
      <c r="DE77" s="272" t="str">
        <f ca="true">+IF(OFFSET('Sanitation Data'!$H$28,0,10*ROW('Sanitation Data'!H71))="","",OFFSET('Sanitation Data'!$H$28,0,10*ROW('Sanitation Data'!H71)))</f>
        <v/>
      </c>
      <c r="DF77" s="272" t="str">
        <f ca="true">+IF(OFFSET('Sanitation Data'!$H$29,0,10*ROW('Sanitation Data'!H71))="","",OFFSET('Sanitation Data'!$H$29,0,10*ROW('Sanitation Data'!H71)))</f>
        <v/>
      </c>
      <c r="DG77" s="272" t="str">
        <f ca="true">+IF(OFFSET('Sanitation Data'!$H$30,0,10*ROW('Sanitation Data'!H71))="","",OFFSET('Sanitation Data'!$H$30,0,10*ROW('Sanitation Data'!H71)))</f>
        <v/>
      </c>
      <c r="DH77" s="272" t="str">
        <f ca="true">+IF(OFFSET('Sanitation Data'!$H$31,0,10*ROW('Sanitation Data'!H71))="","",OFFSET('Sanitation Data'!$H$31,0,10*ROW('Sanitation Data'!H71)))</f>
        <v/>
      </c>
      <c r="DI77" s="272" t="str">
        <f ca="true">+IF(OFFSET('Sanitation Data'!$H$32,0,10*ROW('Sanitation Data'!H71))="","",OFFSET('Sanitation Data'!$H$32,0,10*ROW('Sanitation Data'!H71)))</f>
        <v/>
      </c>
      <c r="DJ77" s="272" t="str">
        <f ca="true">+IF(OFFSET('Sanitation Data'!$I$28,0,10*ROW('Sanitation Data'!I71))="","",OFFSET('Sanitation Data'!$I$28,0,10*ROW('Sanitation Data'!I71)))</f>
        <v/>
      </c>
      <c r="DK77" s="272" t="str">
        <f ca="true">+IF(OFFSET('Sanitation Data'!$I$29,0,10*ROW('Sanitation Data'!I71))="","",OFFSET('Sanitation Data'!$I$29,0,10*ROW('Sanitation Data'!I71)))</f>
        <v/>
      </c>
      <c r="DL77" s="272" t="str">
        <f ca="true">+IF(OFFSET('Sanitation Data'!$I$30,0,10*ROW('Sanitation Data'!I71))="","",OFFSET('Sanitation Data'!$I$30,0,10*ROW('Sanitation Data'!I71)))</f>
        <v/>
      </c>
      <c r="DM77" s="272" t="str">
        <f ca="true">+IF(OFFSET('Sanitation Data'!$I$31,0,10*ROW('Sanitation Data'!I71))="","",OFFSET('Sanitation Data'!$I$31,0,10*ROW('Sanitation Data'!I71)))</f>
        <v/>
      </c>
      <c r="DN77" s="272" t="str">
        <f ca="true">+IF(OFFSET('Sanitation Data'!$I$32,0,10*ROW('Sanitation Data'!I71))="","",OFFSET('Sanitation Data'!$I$32,0,10*ROW('Sanitation Data'!I71)))</f>
        <v/>
      </c>
      <c r="DO77" s="272" t="str">
        <f ca="true">+IF(OFFSET('Hygiene Data'!$D$11,0,10*ROW('Hygiene Data'!D71))="","",OFFSET('Hygiene Data'!$D$11,0,10*ROW('Hygiene Data'!D71)))</f>
        <v/>
      </c>
      <c r="DP77" s="272" t="str">
        <f ca="true">+IF(OFFSET('Hygiene Data'!$D$12,0,10*ROW('Hygiene Data'!D71))="","",OFFSET('Hygiene Data'!$D$12,0,10*ROW('Hygiene Data'!D71)))</f>
        <v/>
      </c>
      <c r="DQ77" s="272" t="str">
        <f ca="true">+IF(OFFSET('Hygiene Data'!$D$13,0,10*ROW('Hygiene Data'!D71))="","",OFFSET('Hygiene Data'!$D$13,0,10*ROW('Hygiene Data'!D71)))</f>
        <v/>
      </c>
      <c r="DR77" s="272" t="str">
        <f ca="true">+IF(OFFSET('Hygiene Data'!$E$11,0,10*ROW('Hygiene Data'!E71))="","",OFFSET('Hygiene Data'!$E$11,0,10*ROW('Hygiene Data'!E71)))</f>
        <v/>
      </c>
      <c r="DS77" s="272" t="str">
        <f ca="true">+IF(OFFSET('Hygiene Data'!$E$12,0,10*ROW('Hygiene Data'!E71))="","",OFFSET('Hygiene Data'!$E$12,0,10*ROW('Hygiene Data'!E71)))</f>
        <v/>
      </c>
      <c r="DT77" s="272" t="str">
        <f ca="true">+IF(OFFSET('Hygiene Data'!$E$13,0,10*ROW('Hygiene Data'!E71))="","",OFFSET('Hygiene Data'!$E$13,0,10*ROW('Hygiene Data'!E71)))</f>
        <v/>
      </c>
      <c r="DU77" s="272" t="str">
        <f ca="true">+IF(OFFSET('Hygiene Data'!$F$11,0,10*ROW('Hygiene Data'!F71))="","",OFFSET('Hygiene Data'!$F$11,0,10*ROW('Hygiene Data'!F71)))</f>
        <v/>
      </c>
      <c r="DV77" s="272" t="str">
        <f ca="true">+IF(OFFSET('Hygiene Data'!$F$12,0,10*ROW('Hygiene Data'!F71))="","",OFFSET('Hygiene Data'!$F$12,0,10*ROW('Hygiene Data'!F71)))</f>
        <v/>
      </c>
      <c r="DW77" s="272" t="str">
        <f ca="true">+IF(OFFSET('Hygiene Data'!$F$13,0,10*ROW('Hygiene Data'!F71))="","",OFFSET('Hygiene Data'!$F$13,0,10*ROW('Hygiene Data'!F71)))</f>
        <v/>
      </c>
      <c r="DX77" s="272" t="str">
        <f ca="true">+IF(OFFSET('Hygiene Data'!$G$11,0,10*ROW('Hygiene Data'!G71))="","",OFFSET('Hygiene Data'!$G$11,0,10*ROW('Hygiene Data'!G71)))</f>
        <v/>
      </c>
      <c r="DY77" s="272" t="str">
        <f ca="true">+IF(OFFSET('Hygiene Data'!$G$12,0,10*ROW('Hygiene Data'!G71))="","",OFFSET('Hygiene Data'!$G$12,0,10*ROW('Hygiene Data'!G71)))</f>
        <v/>
      </c>
      <c r="DZ77" s="272" t="str">
        <f ca="true">+IF(OFFSET('Hygiene Data'!$G$13,0,10*ROW('Hygiene Data'!G71))="","",OFFSET('Hygiene Data'!$G$13,0,10*ROW('Hygiene Data'!G71)))</f>
        <v/>
      </c>
      <c r="EA77" s="272" t="str">
        <f ca="true">+IF(OFFSET('Hygiene Data'!$H$11,0,10*ROW('Hygiene Data'!H71))="","",OFFSET('Hygiene Data'!$H$11,0,10*ROW('Hygiene Data'!H71)))</f>
        <v/>
      </c>
      <c r="EB77" s="272" t="str">
        <f ca="true">+IF(OFFSET('Hygiene Data'!$H$12,0,10*ROW('Hygiene Data'!H71))="","",OFFSET('Hygiene Data'!$H$12,0,10*ROW('Hygiene Data'!H71)))</f>
        <v/>
      </c>
      <c r="EC77" s="272" t="str">
        <f ca="true">+IF(OFFSET('Hygiene Data'!$H$13,0,10*ROW('Hygiene Data'!H71))="","",OFFSET('Hygiene Data'!$H$13,0,10*ROW('Hygiene Data'!H71)))</f>
        <v/>
      </c>
      <c r="ED77" s="272" t="str">
        <f ca="true">+IF(OFFSET('Hygiene Data'!$I$11,0,10*ROW('Hygiene Data'!I71))="","",OFFSET('Hygiene Data'!$I$11,0,10*ROW('Hygiene Data'!I71)))</f>
        <v/>
      </c>
      <c r="EE77" s="272" t="str">
        <f ca="true">+IF(OFFSET('Hygiene Data'!$I$12,0,10*ROW('Hygiene Data'!I71))="","",OFFSET('Hygiene Data'!$I$12,0,10*ROW('Hygiene Data'!I71)))</f>
        <v/>
      </c>
      <c r="EF77" s="27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2"/>
      <c r="BS78" s="272" t="str">
        <f ca="true">+IF(OFFSET('Water Data'!$D$27,0,10*ROW('Water Data'!D72))="","",OFFSET('Water Data'!$D$27,0,10*ROW('Water Data'!D72)))</f>
        <v/>
      </c>
      <c r="BT78" s="272" t="str">
        <f ca="true">+IF(OFFSET('Water Data'!$D$28,0,10*ROW('Water Data'!D72))="","",OFFSET('Water Data'!$D$28,0,10*ROW('Water Data'!D72)))</f>
        <v/>
      </c>
      <c r="BU78" s="272" t="str">
        <f ca="true">+IF(OFFSET('Water Data'!$D$29,0,10*ROW('Water Data'!D72))="","",OFFSET('Water Data'!$D$29,0,10*ROW('Water Data'!D72)))</f>
        <v/>
      </c>
      <c r="BV78" s="272" t="str">
        <f ca="true">+IF(OFFSET('Water Data'!$E$27,0,10*ROW('Water Data'!E72))="","",OFFSET('Water Data'!$E$27,0,10*ROW('Water Data'!E72)))</f>
        <v/>
      </c>
      <c r="BW78" s="272" t="str">
        <f ca="true">+IF(OFFSET('Water Data'!$E$28,0,10*ROW('Water Data'!E72))="","",OFFSET('Water Data'!$E$28,0,10*ROW('Water Data'!E72)))</f>
        <v/>
      </c>
      <c r="BX78" s="272" t="str">
        <f ca="true">+IF(OFFSET('Water Data'!$E$29,0,10*ROW('Water Data'!E72))="","",OFFSET('Water Data'!$E$29,0,10*ROW('Water Data'!E72)))</f>
        <v/>
      </c>
      <c r="BY78" s="272" t="str">
        <f ca="true">+IF(OFFSET('Water Data'!$F$27,0,10*ROW('Water Data'!F72))="","",OFFSET('Water Data'!$F$27,0,10*ROW('Water Data'!F72)))</f>
        <v/>
      </c>
      <c r="BZ78" s="272" t="str">
        <f ca="true">+IF(OFFSET('Water Data'!$F$28,0,10*ROW('Water Data'!F72))="","",OFFSET('Water Data'!$F$28,0,10*ROW('Water Data'!F72)))</f>
        <v/>
      </c>
      <c r="CA78" s="272" t="str">
        <f ca="true">+IF(OFFSET('Water Data'!$F$29,0,10*ROW('Water Data'!F72))="","",OFFSET('Water Data'!$F$29,0,10*ROW('Water Data'!F72)))</f>
        <v/>
      </c>
      <c r="CB78" s="272" t="str">
        <f ca="true">+IF(OFFSET('Water Data'!$G$27,0,10*ROW('Water Data'!G72))="","",OFFSET('Water Data'!$G$27,0,10*ROW('Water Data'!G72)))</f>
        <v/>
      </c>
      <c r="CC78" s="272" t="str">
        <f ca="true">+IF(OFFSET('Water Data'!$G$28,0,10*ROW('Water Data'!G72))="","",OFFSET('Water Data'!$G$28,0,10*ROW('Water Data'!G72)))</f>
        <v/>
      </c>
      <c r="CD78" s="272" t="str">
        <f ca="true">+IF(OFFSET('Water Data'!$G$29,0,10*ROW('Water Data'!G72))="","",OFFSET('Water Data'!$G$29,0,10*ROW('Water Data'!G72)))</f>
        <v/>
      </c>
      <c r="CE78" s="272" t="str">
        <f ca="true">+IF(OFFSET('Water Data'!$H$27,0,10*ROW('Water Data'!H72))="","",OFFSET('Water Data'!$H$27,0,10*ROW('Water Data'!H72)))</f>
        <v/>
      </c>
      <c r="CF78" s="272" t="str">
        <f ca="true">+IF(OFFSET('Water Data'!$H$28,0,10*ROW('Water Data'!H72))="","",OFFSET('Water Data'!$H$28,0,10*ROW('Water Data'!H72)))</f>
        <v/>
      </c>
      <c r="CG78" s="272" t="str">
        <f ca="true">+IF(OFFSET('Water Data'!$H$29,0,10*ROW('Water Data'!H72))="","",OFFSET('Water Data'!$H$29,0,10*ROW('Water Data'!H72)))</f>
        <v/>
      </c>
      <c r="CH78" s="272" t="str">
        <f ca="true">+IF(OFFSET('Water Data'!$I$27,0,10*ROW('Water Data'!I72))="","",OFFSET('Water Data'!$I$27,0,10*ROW('Water Data'!I72)))</f>
        <v/>
      </c>
      <c r="CI78" s="272" t="str">
        <f ca="true">+IF(OFFSET('Water Data'!$I$28,0,10*ROW('Water Data'!I72))="","",OFFSET('Water Data'!$I$28,0,10*ROW('Water Data'!I72)))</f>
        <v/>
      </c>
      <c r="CJ78" s="272" t="str">
        <f ca="true">+IF(OFFSET('Water Data'!$I$29,0,10*ROW('Water Data'!I72))="","",OFFSET('Water Data'!$I$29,0,10*ROW('Water Data'!I72)))</f>
        <v/>
      </c>
      <c r="CK78" s="272" t="str">
        <f ca="true">+IF(OFFSET('Sanitation Data'!$D$28,0,10*ROW('Sanitation Data'!D72))="","",OFFSET('Sanitation Data'!$D$28,0,10*ROW('Sanitation Data'!D72)))</f>
        <v/>
      </c>
      <c r="CL78" s="272" t="str">
        <f ca="true">+IF(OFFSET('Sanitation Data'!$D$29,0,10*ROW('Sanitation Data'!D72))="","",OFFSET('Sanitation Data'!$D$29,0,10*ROW('Sanitation Data'!D72)))</f>
        <v/>
      </c>
      <c r="CM78" s="272" t="str">
        <f ca="true">+IF(OFFSET('Sanitation Data'!$D$30,0,10*ROW('Sanitation Data'!D72))="","",OFFSET('Sanitation Data'!$D$30,0,10*ROW('Sanitation Data'!D72)))</f>
        <v/>
      </c>
      <c r="CN78" s="272" t="str">
        <f ca="true">+IF(OFFSET('Sanitation Data'!$D$31,0,10*ROW('Sanitation Data'!D72))="","",OFFSET('Sanitation Data'!$D$31,0,10*ROW('Sanitation Data'!D72)))</f>
        <v/>
      </c>
      <c r="CO78" s="272" t="str">
        <f ca="true">+IF(OFFSET('Sanitation Data'!$D$32,0,10*ROW('Sanitation Data'!D72))="","",OFFSET('Sanitation Data'!$D$32,0,10*ROW('Sanitation Data'!D72)))</f>
        <v/>
      </c>
      <c r="CP78" s="272" t="str">
        <f ca="true">+IF(OFFSET('Sanitation Data'!$E$28,0,10*ROW('Sanitation Data'!E72))="","",OFFSET('Sanitation Data'!$E$28,0,10*ROW('Sanitation Data'!E72)))</f>
        <v/>
      </c>
      <c r="CQ78" s="272" t="str">
        <f ca="true">+IF(OFFSET('Sanitation Data'!$E$29,0,10*ROW('Sanitation Data'!E72))="","",OFFSET('Sanitation Data'!$E$29,0,10*ROW('Sanitation Data'!E72)))</f>
        <v/>
      </c>
      <c r="CR78" s="272" t="str">
        <f ca="true">+IF(OFFSET('Sanitation Data'!$E$30,0,10*ROW('Sanitation Data'!E72))="","",OFFSET('Sanitation Data'!$E$30,0,10*ROW('Sanitation Data'!E72)))</f>
        <v/>
      </c>
      <c r="CS78" s="272" t="str">
        <f ca="true">+IF(OFFSET('Sanitation Data'!$E$31,0,10*ROW('Sanitation Data'!E72))="","",OFFSET('Sanitation Data'!$E$31,0,10*ROW('Sanitation Data'!E72)))</f>
        <v/>
      </c>
      <c r="CT78" s="272" t="str">
        <f ca="true">+IF(OFFSET('Sanitation Data'!$E$32,0,10*ROW('Sanitation Data'!E72))="","",OFFSET('Sanitation Data'!$E$32,0,10*ROW('Sanitation Data'!E72)))</f>
        <v/>
      </c>
      <c r="CU78" s="272" t="str">
        <f ca="true">+IF(OFFSET('Sanitation Data'!$F$28,0,10*ROW('Sanitation Data'!F72))="","",OFFSET('Sanitation Data'!$F$28,0,10*ROW('Sanitation Data'!F72)))</f>
        <v/>
      </c>
      <c r="CV78" s="272" t="str">
        <f ca="true">+IF(OFFSET('Sanitation Data'!$F$29,0,10*ROW('Sanitation Data'!F72))="","",OFFSET('Sanitation Data'!$F$29,0,10*ROW('Sanitation Data'!F72)))</f>
        <v/>
      </c>
      <c r="CW78" s="272" t="str">
        <f ca="true">+IF(OFFSET('Sanitation Data'!$F$30,0,10*ROW('Sanitation Data'!F72))="","",OFFSET('Sanitation Data'!$F$30,0,10*ROW('Sanitation Data'!F72)))</f>
        <v/>
      </c>
      <c r="CX78" s="272" t="str">
        <f ca="true">+IF(OFFSET('Sanitation Data'!$F$31,0,10*ROW('Sanitation Data'!F72))="","",OFFSET('Sanitation Data'!$F$31,0,10*ROW('Sanitation Data'!F72)))</f>
        <v/>
      </c>
      <c r="CY78" s="272" t="str">
        <f ca="true">+IF(OFFSET('Sanitation Data'!$F$32,0,10*ROW('Sanitation Data'!F72))="","",OFFSET('Sanitation Data'!$F$32,0,10*ROW('Sanitation Data'!F72)))</f>
        <v/>
      </c>
      <c r="CZ78" s="272" t="str">
        <f ca="true">+IF(OFFSET('Sanitation Data'!$G$28,0,10*ROW('Sanitation Data'!G72))="","",OFFSET('Sanitation Data'!$G$28,0,10*ROW('Sanitation Data'!G72)))</f>
        <v/>
      </c>
      <c r="DA78" s="272" t="str">
        <f ca="true">+IF(OFFSET('Sanitation Data'!$G$29,0,10*ROW('Sanitation Data'!G72))="","",OFFSET('Sanitation Data'!$G$29,0,10*ROW('Sanitation Data'!G72)))</f>
        <v/>
      </c>
      <c r="DB78" s="272" t="str">
        <f ca="true">+IF(OFFSET('Sanitation Data'!$G$30,0,10*ROW('Sanitation Data'!G72))="","",OFFSET('Sanitation Data'!$G$30,0,10*ROW('Sanitation Data'!G72)))</f>
        <v/>
      </c>
      <c r="DC78" s="272" t="str">
        <f ca="true">+IF(OFFSET('Sanitation Data'!$G$31,0,10*ROW('Sanitation Data'!G72))="","",OFFSET('Sanitation Data'!$G$31,0,10*ROW('Sanitation Data'!G72)))</f>
        <v/>
      </c>
      <c r="DD78" s="272" t="str">
        <f ca="true">+IF(OFFSET('Sanitation Data'!$G$32,0,10*ROW('Sanitation Data'!G72))="","",OFFSET('Sanitation Data'!$G$32,0,10*ROW('Sanitation Data'!G72)))</f>
        <v/>
      </c>
      <c r="DE78" s="272" t="str">
        <f ca="true">+IF(OFFSET('Sanitation Data'!$H$28,0,10*ROW('Sanitation Data'!H72))="","",OFFSET('Sanitation Data'!$H$28,0,10*ROW('Sanitation Data'!H72)))</f>
        <v/>
      </c>
      <c r="DF78" s="272" t="str">
        <f ca="true">+IF(OFFSET('Sanitation Data'!$H$29,0,10*ROW('Sanitation Data'!H72))="","",OFFSET('Sanitation Data'!$H$29,0,10*ROW('Sanitation Data'!H72)))</f>
        <v/>
      </c>
      <c r="DG78" s="272" t="str">
        <f ca="true">+IF(OFFSET('Sanitation Data'!$H$30,0,10*ROW('Sanitation Data'!H72))="","",OFFSET('Sanitation Data'!$H$30,0,10*ROW('Sanitation Data'!H72)))</f>
        <v/>
      </c>
      <c r="DH78" s="272" t="str">
        <f ca="true">+IF(OFFSET('Sanitation Data'!$H$31,0,10*ROW('Sanitation Data'!H72))="","",OFFSET('Sanitation Data'!$H$31,0,10*ROW('Sanitation Data'!H72)))</f>
        <v/>
      </c>
      <c r="DI78" s="272" t="str">
        <f ca="true">+IF(OFFSET('Sanitation Data'!$H$32,0,10*ROW('Sanitation Data'!H72))="","",OFFSET('Sanitation Data'!$H$32,0,10*ROW('Sanitation Data'!H72)))</f>
        <v/>
      </c>
      <c r="DJ78" s="272" t="str">
        <f ca="true">+IF(OFFSET('Sanitation Data'!$I$28,0,10*ROW('Sanitation Data'!I72))="","",OFFSET('Sanitation Data'!$I$28,0,10*ROW('Sanitation Data'!I72)))</f>
        <v/>
      </c>
      <c r="DK78" s="272" t="str">
        <f ca="true">+IF(OFFSET('Sanitation Data'!$I$29,0,10*ROW('Sanitation Data'!I72))="","",OFFSET('Sanitation Data'!$I$29,0,10*ROW('Sanitation Data'!I72)))</f>
        <v/>
      </c>
      <c r="DL78" s="272" t="str">
        <f ca="true">+IF(OFFSET('Sanitation Data'!$I$30,0,10*ROW('Sanitation Data'!I72))="","",OFFSET('Sanitation Data'!$I$30,0,10*ROW('Sanitation Data'!I72)))</f>
        <v/>
      </c>
      <c r="DM78" s="272" t="str">
        <f ca="true">+IF(OFFSET('Sanitation Data'!$I$31,0,10*ROW('Sanitation Data'!I72))="","",OFFSET('Sanitation Data'!$I$31,0,10*ROW('Sanitation Data'!I72)))</f>
        <v/>
      </c>
      <c r="DN78" s="272" t="str">
        <f ca="true">+IF(OFFSET('Sanitation Data'!$I$32,0,10*ROW('Sanitation Data'!I72))="","",OFFSET('Sanitation Data'!$I$32,0,10*ROW('Sanitation Data'!I72)))</f>
        <v/>
      </c>
      <c r="DO78" s="272" t="str">
        <f ca="true">+IF(OFFSET('Hygiene Data'!$D$11,0,10*ROW('Hygiene Data'!D72))="","",OFFSET('Hygiene Data'!$D$11,0,10*ROW('Hygiene Data'!D72)))</f>
        <v/>
      </c>
      <c r="DP78" s="272" t="str">
        <f ca="true">+IF(OFFSET('Hygiene Data'!$D$12,0,10*ROW('Hygiene Data'!D72))="","",OFFSET('Hygiene Data'!$D$12,0,10*ROW('Hygiene Data'!D72)))</f>
        <v/>
      </c>
      <c r="DQ78" s="272" t="str">
        <f ca="true">+IF(OFFSET('Hygiene Data'!$D$13,0,10*ROW('Hygiene Data'!D72))="","",OFFSET('Hygiene Data'!$D$13,0,10*ROW('Hygiene Data'!D72)))</f>
        <v/>
      </c>
      <c r="DR78" s="272" t="str">
        <f ca="true">+IF(OFFSET('Hygiene Data'!$E$11,0,10*ROW('Hygiene Data'!E72))="","",OFFSET('Hygiene Data'!$E$11,0,10*ROW('Hygiene Data'!E72)))</f>
        <v/>
      </c>
      <c r="DS78" s="272" t="str">
        <f ca="true">+IF(OFFSET('Hygiene Data'!$E$12,0,10*ROW('Hygiene Data'!E72))="","",OFFSET('Hygiene Data'!$E$12,0,10*ROW('Hygiene Data'!E72)))</f>
        <v/>
      </c>
      <c r="DT78" s="272" t="str">
        <f ca="true">+IF(OFFSET('Hygiene Data'!$E$13,0,10*ROW('Hygiene Data'!E72))="","",OFFSET('Hygiene Data'!$E$13,0,10*ROW('Hygiene Data'!E72)))</f>
        <v/>
      </c>
      <c r="DU78" s="272" t="str">
        <f ca="true">+IF(OFFSET('Hygiene Data'!$F$11,0,10*ROW('Hygiene Data'!F72))="","",OFFSET('Hygiene Data'!$F$11,0,10*ROW('Hygiene Data'!F72)))</f>
        <v/>
      </c>
      <c r="DV78" s="272" t="str">
        <f ca="true">+IF(OFFSET('Hygiene Data'!$F$12,0,10*ROW('Hygiene Data'!F72))="","",OFFSET('Hygiene Data'!$F$12,0,10*ROW('Hygiene Data'!F72)))</f>
        <v/>
      </c>
      <c r="DW78" s="272" t="str">
        <f ca="true">+IF(OFFSET('Hygiene Data'!$F$13,0,10*ROW('Hygiene Data'!F72))="","",OFFSET('Hygiene Data'!$F$13,0,10*ROW('Hygiene Data'!F72)))</f>
        <v/>
      </c>
      <c r="DX78" s="272" t="str">
        <f ca="true">+IF(OFFSET('Hygiene Data'!$G$11,0,10*ROW('Hygiene Data'!G72))="","",OFFSET('Hygiene Data'!$G$11,0,10*ROW('Hygiene Data'!G72)))</f>
        <v/>
      </c>
      <c r="DY78" s="272" t="str">
        <f ca="true">+IF(OFFSET('Hygiene Data'!$G$12,0,10*ROW('Hygiene Data'!G72))="","",OFFSET('Hygiene Data'!$G$12,0,10*ROW('Hygiene Data'!G72)))</f>
        <v/>
      </c>
      <c r="DZ78" s="272" t="str">
        <f ca="true">+IF(OFFSET('Hygiene Data'!$G$13,0,10*ROW('Hygiene Data'!G72))="","",OFFSET('Hygiene Data'!$G$13,0,10*ROW('Hygiene Data'!G72)))</f>
        <v/>
      </c>
      <c r="EA78" s="272" t="str">
        <f ca="true">+IF(OFFSET('Hygiene Data'!$H$11,0,10*ROW('Hygiene Data'!H72))="","",OFFSET('Hygiene Data'!$H$11,0,10*ROW('Hygiene Data'!H72)))</f>
        <v/>
      </c>
      <c r="EB78" s="272" t="str">
        <f ca="true">+IF(OFFSET('Hygiene Data'!$H$12,0,10*ROW('Hygiene Data'!H72))="","",OFFSET('Hygiene Data'!$H$12,0,10*ROW('Hygiene Data'!H72)))</f>
        <v/>
      </c>
      <c r="EC78" s="272" t="str">
        <f ca="true">+IF(OFFSET('Hygiene Data'!$H$13,0,10*ROW('Hygiene Data'!H72))="","",OFFSET('Hygiene Data'!$H$13,0,10*ROW('Hygiene Data'!H72)))</f>
        <v/>
      </c>
      <c r="ED78" s="272" t="str">
        <f ca="true">+IF(OFFSET('Hygiene Data'!$I$11,0,10*ROW('Hygiene Data'!I72))="","",OFFSET('Hygiene Data'!$I$11,0,10*ROW('Hygiene Data'!I72)))</f>
        <v/>
      </c>
      <c r="EE78" s="272" t="str">
        <f ca="true">+IF(OFFSET('Hygiene Data'!$I$12,0,10*ROW('Hygiene Data'!I72))="","",OFFSET('Hygiene Data'!$I$12,0,10*ROW('Hygiene Data'!I72)))</f>
        <v/>
      </c>
      <c r="EF78" s="27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2"/>
      <c r="BS79" s="272" t="str">
        <f ca="true">+IF(OFFSET('Water Data'!$D$27,0,10*ROW('Water Data'!D73))="","",OFFSET('Water Data'!$D$27,0,10*ROW('Water Data'!D73)))</f>
        <v/>
      </c>
      <c r="BT79" s="272" t="str">
        <f ca="true">+IF(OFFSET('Water Data'!$D$28,0,10*ROW('Water Data'!D73))="","",OFFSET('Water Data'!$D$28,0,10*ROW('Water Data'!D73)))</f>
        <v/>
      </c>
      <c r="BU79" s="272" t="str">
        <f ca="true">+IF(OFFSET('Water Data'!$D$29,0,10*ROW('Water Data'!D73))="","",OFFSET('Water Data'!$D$29,0,10*ROW('Water Data'!D73)))</f>
        <v/>
      </c>
      <c r="BV79" s="272" t="str">
        <f ca="true">+IF(OFFSET('Water Data'!$E$27,0,10*ROW('Water Data'!E73))="","",OFFSET('Water Data'!$E$27,0,10*ROW('Water Data'!E73)))</f>
        <v/>
      </c>
      <c r="BW79" s="272" t="str">
        <f ca="true">+IF(OFFSET('Water Data'!$E$28,0,10*ROW('Water Data'!E73))="","",OFFSET('Water Data'!$E$28,0,10*ROW('Water Data'!E73)))</f>
        <v/>
      </c>
      <c r="BX79" s="272" t="str">
        <f ca="true">+IF(OFFSET('Water Data'!$E$29,0,10*ROW('Water Data'!E73))="","",OFFSET('Water Data'!$E$29,0,10*ROW('Water Data'!E73)))</f>
        <v/>
      </c>
      <c r="BY79" s="272" t="str">
        <f ca="true">+IF(OFFSET('Water Data'!$F$27,0,10*ROW('Water Data'!F73))="","",OFFSET('Water Data'!$F$27,0,10*ROW('Water Data'!F73)))</f>
        <v/>
      </c>
      <c r="BZ79" s="272" t="str">
        <f ca="true">+IF(OFFSET('Water Data'!$F$28,0,10*ROW('Water Data'!F73))="","",OFFSET('Water Data'!$F$28,0,10*ROW('Water Data'!F73)))</f>
        <v/>
      </c>
      <c r="CA79" s="272" t="str">
        <f ca="true">+IF(OFFSET('Water Data'!$F$29,0,10*ROW('Water Data'!F73))="","",OFFSET('Water Data'!$F$29,0,10*ROW('Water Data'!F73)))</f>
        <v/>
      </c>
      <c r="CB79" s="272" t="str">
        <f ca="true">+IF(OFFSET('Water Data'!$G$27,0,10*ROW('Water Data'!G73))="","",OFFSET('Water Data'!$G$27,0,10*ROW('Water Data'!G73)))</f>
        <v/>
      </c>
      <c r="CC79" s="272" t="str">
        <f ca="true">+IF(OFFSET('Water Data'!$G$28,0,10*ROW('Water Data'!G73))="","",OFFSET('Water Data'!$G$28,0,10*ROW('Water Data'!G73)))</f>
        <v/>
      </c>
      <c r="CD79" s="272" t="str">
        <f ca="true">+IF(OFFSET('Water Data'!$G$29,0,10*ROW('Water Data'!G73))="","",OFFSET('Water Data'!$G$29,0,10*ROW('Water Data'!G73)))</f>
        <v/>
      </c>
      <c r="CE79" s="272" t="str">
        <f ca="true">+IF(OFFSET('Water Data'!$H$27,0,10*ROW('Water Data'!H73))="","",OFFSET('Water Data'!$H$27,0,10*ROW('Water Data'!H73)))</f>
        <v/>
      </c>
      <c r="CF79" s="272" t="str">
        <f ca="true">+IF(OFFSET('Water Data'!$H$28,0,10*ROW('Water Data'!H73))="","",OFFSET('Water Data'!$H$28,0,10*ROW('Water Data'!H73)))</f>
        <v/>
      </c>
      <c r="CG79" s="272" t="str">
        <f ca="true">+IF(OFFSET('Water Data'!$H$29,0,10*ROW('Water Data'!H73))="","",OFFSET('Water Data'!$H$29,0,10*ROW('Water Data'!H73)))</f>
        <v/>
      </c>
      <c r="CH79" s="272" t="str">
        <f ca="true">+IF(OFFSET('Water Data'!$I$27,0,10*ROW('Water Data'!I73))="","",OFFSET('Water Data'!$I$27,0,10*ROW('Water Data'!I73)))</f>
        <v/>
      </c>
      <c r="CI79" s="272" t="str">
        <f ca="true">+IF(OFFSET('Water Data'!$I$28,0,10*ROW('Water Data'!I73))="","",OFFSET('Water Data'!$I$28,0,10*ROW('Water Data'!I73)))</f>
        <v/>
      </c>
      <c r="CJ79" s="272" t="str">
        <f ca="true">+IF(OFFSET('Water Data'!$I$29,0,10*ROW('Water Data'!I73))="","",OFFSET('Water Data'!$I$29,0,10*ROW('Water Data'!I73)))</f>
        <v/>
      </c>
      <c r="CK79" s="272" t="str">
        <f ca="true">+IF(OFFSET('Sanitation Data'!$D$28,0,10*ROW('Sanitation Data'!D73))="","",OFFSET('Sanitation Data'!$D$28,0,10*ROW('Sanitation Data'!D73)))</f>
        <v/>
      </c>
      <c r="CL79" s="272" t="str">
        <f ca="true">+IF(OFFSET('Sanitation Data'!$D$29,0,10*ROW('Sanitation Data'!D73))="","",OFFSET('Sanitation Data'!$D$29,0,10*ROW('Sanitation Data'!D73)))</f>
        <v/>
      </c>
      <c r="CM79" s="272" t="str">
        <f ca="true">+IF(OFFSET('Sanitation Data'!$D$30,0,10*ROW('Sanitation Data'!D73))="","",OFFSET('Sanitation Data'!$D$30,0,10*ROW('Sanitation Data'!D73)))</f>
        <v/>
      </c>
      <c r="CN79" s="272" t="str">
        <f ca="true">+IF(OFFSET('Sanitation Data'!$D$31,0,10*ROW('Sanitation Data'!D73))="","",OFFSET('Sanitation Data'!$D$31,0,10*ROW('Sanitation Data'!D73)))</f>
        <v/>
      </c>
      <c r="CO79" s="272" t="str">
        <f ca="true">+IF(OFFSET('Sanitation Data'!$D$32,0,10*ROW('Sanitation Data'!D73))="","",OFFSET('Sanitation Data'!$D$32,0,10*ROW('Sanitation Data'!D73)))</f>
        <v/>
      </c>
      <c r="CP79" s="272" t="str">
        <f ca="true">+IF(OFFSET('Sanitation Data'!$E$28,0,10*ROW('Sanitation Data'!E73))="","",OFFSET('Sanitation Data'!$E$28,0,10*ROW('Sanitation Data'!E73)))</f>
        <v/>
      </c>
      <c r="CQ79" s="272" t="str">
        <f ca="true">+IF(OFFSET('Sanitation Data'!$E$29,0,10*ROW('Sanitation Data'!E73))="","",OFFSET('Sanitation Data'!$E$29,0,10*ROW('Sanitation Data'!E73)))</f>
        <v/>
      </c>
      <c r="CR79" s="272" t="str">
        <f ca="true">+IF(OFFSET('Sanitation Data'!$E$30,0,10*ROW('Sanitation Data'!E73))="","",OFFSET('Sanitation Data'!$E$30,0,10*ROW('Sanitation Data'!E73)))</f>
        <v/>
      </c>
      <c r="CS79" s="272" t="str">
        <f ca="true">+IF(OFFSET('Sanitation Data'!$E$31,0,10*ROW('Sanitation Data'!E73))="","",OFFSET('Sanitation Data'!$E$31,0,10*ROW('Sanitation Data'!E73)))</f>
        <v/>
      </c>
      <c r="CT79" s="272" t="str">
        <f ca="true">+IF(OFFSET('Sanitation Data'!$E$32,0,10*ROW('Sanitation Data'!E73))="","",OFFSET('Sanitation Data'!$E$32,0,10*ROW('Sanitation Data'!E73)))</f>
        <v/>
      </c>
      <c r="CU79" s="272" t="str">
        <f ca="true">+IF(OFFSET('Sanitation Data'!$F$28,0,10*ROW('Sanitation Data'!F73))="","",OFFSET('Sanitation Data'!$F$28,0,10*ROW('Sanitation Data'!F73)))</f>
        <v/>
      </c>
      <c r="CV79" s="272" t="str">
        <f ca="true">+IF(OFFSET('Sanitation Data'!$F$29,0,10*ROW('Sanitation Data'!F73))="","",OFFSET('Sanitation Data'!$F$29,0,10*ROW('Sanitation Data'!F73)))</f>
        <v/>
      </c>
      <c r="CW79" s="272" t="str">
        <f ca="true">+IF(OFFSET('Sanitation Data'!$F$30,0,10*ROW('Sanitation Data'!F73))="","",OFFSET('Sanitation Data'!$F$30,0,10*ROW('Sanitation Data'!F73)))</f>
        <v/>
      </c>
      <c r="CX79" s="272" t="str">
        <f ca="true">+IF(OFFSET('Sanitation Data'!$F$31,0,10*ROW('Sanitation Data'!F73))="","",OFFSET('Sanitation Data'!$F$31,0,10*ROW('Sanitation Data'!F73)))</f>
        <v/>
      </c>
      <c r="CY79" s="272" t="str">
        <f ca="true">+IF(OFFSET('Sanitation Data'!$F$32,0,10*ROW('Sanitation Data'!F73))="","",OFFSET('Sanitation Data'!$F$32,0,10*ROW('Sanitation Data'!F73)))</f>
        <v/>
      </c>
      <c r="CZ79" s="272" t="str">
        <f ca="true">+IF(OFFSET('Sanitation Data'!$G$28,0,10*ROW('Sanitation Data'!G73))="","",OFFSET('Sanitation Data'!$G$28,0,10*ROW('Sanitation Data'!G73)))</f>
        <v/>
      </c>
      <c r="DA79" s="272" t="str">
        <f ca="true">+IF(OFFSET('Sanitation Data'!$G$29,0,10*ROW('Sanitation Data'!G73))="","",OFFSET('Sanitation Data'!$G$29,0,10*ROW('Sanitation Data'!G73)))</f>
        <v/>
      </c>
      <c r="DB79" s="272" t="str">
        <f ca="true">+IF(OFFSET('Sanitation Data'!$G$30,0,10*ROW('Sanitation Data'!G73))="","",OFFSET('Sanitation Data'!$G$30,0,10*ROW('Sanitation Data'!G73)))</f>
        <v/>
      </c>
      <c r="DC79" s="272" t="str">
        <f ca="true">+IF(OFFSET('Sanitation Data'!$G$31,0,10*ROW('Sanitation Data'!G73))="","",OFFSET('Sanitation Data'!$G$31,0,10*ROW('Sanitation Data'!G73)))</f>
        <v/>
      </c>
      <c r="DD79" s="272" t="str">
        <f ca="true">+IF(OFFSET('Sanitation Data'!$G$32,0,10*ROW('Sanitation Data'!G73))="","",OFFSET('Sanitation Data'!$G$32,0,10*ROW('Sanitation Data'!G73)))</f>
        <v/>
      </c>
      <c r="DE79" s="272" t="str">
        <f ca="true">+IF(OFFSET('Sanitation Data'!$H$28,0,10*ROW('Sanitation Data'!H73))="","",OFFSET('Sanitation Data'!$H$28,0,10*ROW('Sanitation Data'!H73)))</f>
        <v/>
      </c>
      <c r="DF79" s="272" t="str">
        <f ca="true">+IF(OFFSET('Sanitation Data'!$H$29,0,10*ROW('Sanitation Data'!H73))="","",OFFSET('Sanitation Data'!$H$29,0,10*ROW('Sanitation Data'!H73)))</f>
        <v/>
      </c>
      <c r="DG79" s="272" t="str">
        <f ca="true">+IF(OFFSET('Sanitation Data'!$H$30,0,10*ROW('Sanitation Data'!H73))="","",OFFSET('Sanitation Data'!$H$30,0,10*ROW('Sanitation Data'!H73)))</f>
        <v/>
      </c>
      <c r="DH79" s="272" t="str">
        <f ca="true">+IF(OFFSET('Sanitation Data'!$H$31,0,10*ROW('Sanitation Data'!H73))="","",OFFSET('Sanitation Data'!$H$31,0,10*ROW('Sanitation Data'!H73)))</f>
        <v/>
      </c>
      <c r="DI79" s="272" t="str">
        <f ca="true">+IF(OFFSET('Sanitation Data'!$H$32,0,10*ROW('Sanitation Data'!H73))="","",OFFSET('Sanitation Data'!$H$32,0,10*ROW('Sanitation Data'!H73)))</f>
        <v/>
      </c>
      <c r="DJ79" s="272" t="str">
        <f ca="true">+IF(OFFSET('Sanitation Data'!$I$28,0,10*ROW('Sanitation Data'!I73))="","",OFFSET('Sanitation Data'!$I$28,0,10*ROW('Sanitation Data'!I73)))</f>
        <v/>
      </c>
      <c r="DK79" s="272" t="str">
        <f ca="true">+IF(OFFSET('Sanitation Data'!$I$29,0,10*ROW('Sanitation Data'!I73))="","",OFFSET('Sanitation Data'!$I$29,0,10*ROW('Sanitation Data'!I73)))</f>
        <v/>
      </c>
      <c r="DL79" s="272" t="str">
        <f ca="true">+IF(OFFSET('Sanitation Data'!$I$30,0,10*ROW('Sanitation Data'!I73))="","",OFFSET('Sanitation Data'!$I$30,0,10*ROW('Sanitation Data'!I73)))</f>
        <v/>
      </c>
      <c r="DM79" s="272" t="str">
        <f ca="true">+IF(OFFSET('Sanitation Data'!$I$31,0,10*ROW('Sanitation Data'!I73))="","",OFFSET('Sanitation Data'!$I$31,0,10*ROW('Sanitation Data'!I73)))</f>
        <v/>
      </c>
      <c r="DN79" s="272" t="str">
        <f ca="true">+IF(OFFSET('Sanitation Data'!$I$32,0,10*ROW('Sanitation Data'!I73))="","",OFFSET('Sanitation Data'!$I$32,0,10*ROW('Sanitation Data'!I73)))</f>
        <v/>
      </c>
      <c r="DO79" s="272" t="str">
        <f ca="true">+IF(OFFSET('Hygiene Data'!$D$11,0,10*ROW('Hygiene Data'!D73))="","",OFFSET('Hygiene Data'!$D$11,0,10*ROW('Hygiene Data'!D73)))</f>
        <v/>
      </c>
      <c r="DP79" s="272" t="str">
        <f ca="true">+IF(OFFSET('Hygiene Data'!$D$12,0,10*ROW('Hygiene Data'!D73))="","",OFFSET('Hygiene Data'!$D$12,0,10*ROW('Hygiene Data'!D73)))</f>
        <v/>
      </c>
      <c r="DQ79" s="272" t="str">
        <f ca="true">+IF(OFFSET('Hygiene Data'!$D$13,0,10*ROW('Hygiene Data'!D73))="","",OFFSET('Hygiene Data'!$D$13,0,10*ROW('Hygiene Data'!D73)))</f>
        <v/>
      </c>
      <c r="DR79" s="272" t="str">
        <f ca="true">+IF(OFFSET('Hygiene Data'!$E$11,0,10*ROW('Hygiene Data'!E73))="","",OFFSET('Hygiene Data'!$E$11,0,10*ROW('Hygiene Data'!E73)))</f>
        <v/>
      </c>
      <c r="DS79" s="272" t="str">
        <f ca="true">+IF(OFFSET('Hygiene Data'!$E$12,0,10*ROW('Hygiene Data'!E73))="","",OFFSET('Hygiene Data'!$E$12,0,10*ROW('Hygiene Data'!E73)))</f>
        <v/>
      </c>
      <c r="DT79" s="272" t="str">
        <f ca="true">+IF(OFFSET('Hygiene Data'!$E$13,0,10*ROW('Hygiene Data'!E73))="","",OFFSET('Hygiene Data'!$E$13,0,10*ROW('Hygiene Data'!E73)))</f>
        <v/>
      </c>
      <c r="DU79" s="272" t="str">
        <f ca="true">+IF(OFFSET('Hygiene Data'!$F$11,0,10*ROW('Hygiene Data'!F73))="","",OFFSET('Hygiene Data'!$F$11,0,10*ROW('Hygiene Data'!F73)))</f>
        <v/>
      </c>
      <c r="DV79" s="272" t="str">
        <f ca="true">+IF(OFFSET('Hygiene Data'!$F$12,0,10*ROW('Hygiene Data'!F73))="","",OFFSET('Hygiene Data'!$F$12,0,10*ROW('Hygiene Data'!F73)))</f>
        <v/>
      </c>
      <c r="DW79" s="272" t="str">
        <f ca="true">+IF(OFFSET('Hygiene Data'!$F$13,0,10*ROW('Hygiene Data'!F73))="","",OFFSET('Hygiene Data'!$F$13,0,10*ROW('Hygiene Data'!F73)))</f>
        <v/>
      </c>
      <c r="DX79" s="272" t="str">
        <f ca="true">+IF(OFFSET('Hygiene Data'!$G$11,0,10*ROW('Hygiene Data'!G73))="","",OFFSET('Hygiene Data'!$G$11,0,10*ROW('Hygiene Data'!G73)))</f>
        <v/>
      </c>
      <c r="DY79" s="272" t="str">
        <f ca="true">+IF(OFFSET('Hygiene Data'!$G$12,0,10*ROW('Hygiene Data'!G73))="","",OFFSET('Hygiene Data'!$G$12,0,10*ROW('Hygiene Data'!G73)))</f>
        <v/>
      </c>
      <c r="DZ79" s="272" t="str">
        <f ca="true">+IF(OFFSET('Hygiene Data'!$G$13,0,10*ROW('Hygiene Data'!G73))="","",OFFSET('Hygiene Data'!$G$13,0,10*ROW('Hygiene Data'!G73)))</f>
        <v/>
      </c>
      <c r="EA79" s="272" t="str">
        <f ca="true">+IF(OFFSET('Hygiene Data'!$H$11,0,10*ROW('Hygiene Data'!H73))="","",OFFSET('Hygiene Data'!$H$11,0,10*ROW('Hygiene Data'!H73)))</f>
        <v/>
      </c>
      <c r="EB79" s="272" t="str">
        <f ca="true">+IF(OFFSET('Hygiene Data'!$H$12,0,10*ROW('Hygiene Data'!H73))="","",OFFSET('Hygiene Data'!$H$12,0,10*ROW('Hygiene Data'!H73)))</f>
        <v/>
      </c>
      <c r="EC79" s="272" t="str">
        <f ca="true">+IF(OFFSET('Hygiene Data'!$H$13,0,10*ROW('Hygiene Data'!H73))="","",OFFSET('Hygiene Data'!$H$13,0,10*ROW('Hygiene Data'!H73)))</f>
        <v/>
      </c>
      <c r="ED79" s="272" t="str">
        <f ca="true">+IF(OFFSET('Hygiene Data'!$I$11,0,10*ROW('Hygiene Data'!I73))="","",OFFSET('Hygiene Data'!$I$11,0,10*ROW('Hygiene Data'!I73)))</f>
        <v/>
      </c>
      <c r="EE79" s="272" t="str">
        <f ca="true">+IF(OFFSET('Hygiene Data'!$I$12,0,10*ROW('Hygiene Data'!I73))="","",OFFSET('Hygiene Data'!$I$12,0,10*ROW('Hygiene Data'!I73)))</f>
        <v/>
      </c>
      <c r="EF79" s="27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2"/>
      <c r="BS80" s="272" t="str">
        <f ca="true">+IF(OFFSET('Water Data'!$D$27,0,10*ROW('Water Data'!D74))="","",OFFSET('Water Data'!$D$27,0,10*ROW('Water Data'!D74)))</f>
        <v/>
      </c>
      <c r="BT80" s="272" t="str">
        <f ca="true">+IF(OFFSET('Water Data'!$D$28,0,10*ROW('Water Data'!D74))="","",OFFSET('Water Data'!$D$28,0,10*ROW('Water Data'!D74)))</f>
        <v/>
      </c>
      <c r="BU80" s="272" t="str">
        <f ca="true">+IF(OFFSET('Water Data'!$D$29,0,10*ROW('Water Data'!D74))="","",OFFSET('Water Data'!$D$29,0,10*ROW('Water Data'!D74)))</f>
        <v/>
      </c>
      <c r="BV80" s="272" t="str">
        <f ca="true">+IF(OFFSET('Water Data'!$E$27,0,10*ROW('Water Data'!E74))="","",OFFSET('Water Data'!$E$27,0,10*ROW('Water Data'!E74)))</f>
        <v/>
      </c>
      <c r="BW80" s="272" t="str">
        <f ca="true">+IF(OFFSET('Water Data'!$E$28,0,10*ROW('Water Data'!E74))="","",OFFSET('Water Data'!$E$28,0,10*ROW('Water Data'!E74)))</f>
        <v/>
      </c>
      <c r="BX80" s="272" t="str">
        <f ca="true">+IF(OFFSET('Water Data'!$E$29,0,10*ROW('Water Data'!E74))="","",OFFSET('Water Data'!$E$29,0,10*ROW('Water Data'!E74)))</f>
        <v/>
      </c>
      <c r="BY80" s="272" t="str">
        <f ca="true">+IF(OFFSET('Water Data'!$F$27,0,10*ROW('Water Data'!F74))="","",OFFSET('Water Data'!$F$27,0,10*ROW('Water Data'!F74)))</f>
        <v/>
      </c>
      <c r="BZ80" s="272" t="str">
        <f ca="true">+IF(OFFSET('Water Data'!$F$28,0,10*ROW('Water Data'!F74))="","",OFFSET('Water Data'!$F$28,0,10*ROW('Water Data'!F74)))</f>
        <v/>
      </c>
      <c r="CA80" s="272" t="str">
        <f ca="true">+IF(OFFSET('Water Data'!$F$29,0,10*ROW('Water Data'!F74))="","",OFFSET('Water Data'!$F$29,0,10*ROW('Water Data'!F74)))</f>
        <v/>
      </c>
      <c r="CB80" s="272" t="str">
        <f ca="true">+IF(OFFSET('Water Data'!$G$27,0,10*ROW('Water Data'!G74))="","",OFFSET('Water Data'!$G$27,0,10*ROW('Water Data'!G74)))</f>
        <v/>
      </c>
      <c r="CC80" s="272" t="str">
        <f ca="true">+IF(OFFSET('Water Data'!$G$28,0,10*ROW('Water Data'!G74))="","",OFFSET('Water Data'!$G$28,0,10*ROW('Water Data'!G74)))</f>
        <v/>
      </c>
      <c r="CD80" s="272" t="str">
        <f ca="true">+IF(OFFSET('Water Data'!$G$29,0,10*ROW('Water Data'!G74))="","",OFFSET('Water Data'!$G$29,0,10*ROW('Water Data'!G74)))</f>
        <v/>
      </c>
      <c r="CE80" s="272" t="str">
        <f ca="true">+IF(OFFSET('Water Data'!$H$27,0,10*ROW('Water Data'!H74))="","",OFFSET('Water Data'!$H$27,0,10*ROW('Water Data'!H74)))</f>
        <v/>
      </c>
      <c r="CF80" s="272" t="str">
        <f ca="true">+IF(OFFSET('Water Data'!$H$28,0,10*ROW('Water Data'!H74))="","",OFFSET('Water Data'!$H$28,0,10*ROW('Water Data'!H74)))</f>
        <v/>
      </c>
      <c r="CG80" s="272" t="str">
        <f ca="true">+IF(OFFSET('Water Data'!$H$29,0,10*ROW('Water Data'!H74))="","",OFFSET('Water Data'!$H$29,0,10*ROW('Water Data'!H74)))</f>
        <v/>
      </c>
      <c r="CH80" s="272" t="str">
        <f ca="true">+IF(OFFSET('Water Data'!$I$27,0,10*ROW('Water Data'!I74))="","",OFFSET('Water Data'!$I$27,0,10*ROW('Water Data'!I74)))</f>
        <v/>
      </c>
      <c r="CI80" s="272" t="str">
        <f ca="true">+IF(OFFSET('Water Data'!$I$28,0,10*ROW('Water Data'!I74))="","",OFFSET('Water Data'!$I$28,0,10*ROW('Water Data'!I74)))</f>
        <v/>
      </c>
      <c r="CJ80" s="272" t="str">
        <f ca="true">+IF(OFFSET('Water Data'!$I$29,0,10*ROW('Water Data'!I74))="","",OFFSET('Water Data'!$I$29,0,10*ROW('Water Data'!I74)))</f>
        <v/>
      </c>
      <c r="CK80" s="272" t="str">
        <f ca="true">+IF(OFFSET('Sanitation Data'!$D$28,0,10*ROW('Sanitation Data'!D74))="","",OFFSET('Sanitation Data'!$D$28,0,10*ROW('Sanitation Data'!D74)))</f>
        <v/>
      </c>
      <c r="CL80" s="272" t="str">
        <f ca="true">+IF(OFFSET('Sanitation Data'!$D$29,0,10*ROW('Sanitation Data'!D74))="","",OFFSET('Sanitation Data'!$D$29,0,10*ROW('Sanitation Data'!D74)))</f>
        <v/>
      </c>
      <c r="CM80" s="272" t="str">
        <f ca="true">+IF(OFFSET('Sanitation Data'!$D$30,0,10*ROW('Sanitation Data'!D74))="","",OFFSET('Sanitation Data'!$D$30,0,10*ROW('Sanitation Data'!D74)))</f>
        <v/>
      </c>
      <c r="CN80" s="272" t="str">
        <f ca="true">+IF(OFFSET('Sanitation Data'!$D$31,0,10*ROW('Sanitation Data'!D74))="","",OFFSET('Sanitation Data'!$D$31,0,10*ROW('Sanitation Data'!D74)))</f>
        <v/>
      </c>
      <c r="CO80" s="272" t="str">
        <f ca="true">+IF(OFFSET('Sanitation Data'!$D$32,0,10*ROW('Sanitation Data'!D74))="","",OFFSET('Sanitation Data'!$D$32,0,10*ROW('Sanitation Data'!D74)))</f>
        <v/>
      </c>
      <c r="CP80" s="272" t="str">
        <f ca="true">+IF(OFFSET('Sanitation Data'!$E$28,0,10*ROW('Sanitation Data'!E74))="","",OFFSET('Sanitation Data'!$E$28,0,10*ROW('Sanitation Data'!E74)))</f>
        <v/>
      </c>
      <c r="CQ80" s="272" t="str">
        <f ca="true">+IF(OFFSET('Sanitation Data'!$E$29,0,10*ROW('Sanitation Data'!E74))="","",OFFSET('Sanitation Data'!$E$29,0,10*ROW('Sanitation Data'!E74)))</f>
        <v/>
      </c>
      <c r="CR80" s="272" t="str">
        <f ca="true">+IF(OFFSET('Sanitation Data'!$E$30,0,10*ROW('Sanitation Data'!E74))="","",OFFSET('Sanitation Data'!$E$30,0,10*ROW('Sanitation Data'!E74)))</f>
        <v/>
      </c>
      <c r="CS80" s="272" t="str">
        <f ca="true">+IF(OFFSET('Sanitation Data'!$E$31,0,10*ROW('Sanitation Data'!E74))="","",OFFSET('Sanitation Data'!$E$31,0,10*ROW('Sanitation Data'!E74)))</f>
        <v/>
      </c>
      <c r="CT80" s="272" t="str">
        <f ca="true">+IF(OFFSET('Sanitation Data'!$E$32,0,10*ROW('Sanitation Data'!E74))="","",OFFSET('Sanitation Data'!$E$32,0,10*ROW('Sanitation Data'!E74)))</f>
        <v/>
      </c>
      <c r="CU80" s="272" t="str">
        <f ca="true">+IF(OFFSET('Sanitation Data'!$F$28,0,10*ROW('Sanitation Data'!F74))="","",OFFSET('Sanitation Data'!$F$28,0,10*ROW('Sanitation Data'!F74)))</f>
        <v/>
      </c>
      <c r="CV80" s="272" t="str">
        <f ca="true">+IF(OFFSET('Sanitation Data'!$F$29,0,10*ROW('Sanitation Data'!F74))="","",OFFSET('Sanitation Data'!$F$29,0,10*ROW('Sanitation Data'!F74)))</f>
        <v/>
      </c>
      <c r="CW80" s="272" t="str">
        <f ca="true">+IF(OFFSET('Sanitation Data'!$F$30,0,10*ROW('Sanitation Data'!F74))="","",OFFSET('Sanitation Data'!$F$30,0,10*ROW('Sanitation Data'!F74)))</f>
        <v/>
      </c>
      <c r="CX80" s="272" t="str">
        <f ca="true">+IF(OFFSET('Sanitation Data'!$F$31,0,10*ROW('Sanitation Data'!F74))="","",OFFSET('Sanitation Data'!$F$31,0,10*ROW('Sanitation Data'!F74)))</f>
        <v/>
      </c>
      <c r="CY80" s="272" t="str">
        <f ca="true">+IF(OFFSET('Sanitation Data'!$F$32,0,10*ROW('Sanitation Data'!F74))="","",OFFSET('Sanitation Data'!$F$32,0,10*ROW('Sanitation Data'!F74)))</f>
        <v/>
      </c>
      <c r="CZ80" s="272" t="str">
        <f ca="true">+IF(OFFSET('Sanitation Data'!$G$28,0,10*ROW('Sanitation Data'!G74))="","",OFFSET('Sanitation Data'!$G$28,0,10*ROW('Sanitation Data'!G74)))</f>
        <v/>
      </c>
      <c r="DA80" s="272" t="str">
        <f ca="true">+IF(OFFSET('Sanitation Data'!$G$29,0,10*ROW('Sanitation Data'!G74))="","",OFFSET('Sanitation Data'!$G$29,0,10*ROW('Sanitation Data'!G74)))</f>
        <v/>
      </c>
      <c r="DB80" s="272" t="str">
        <f ca="true">+IF(OFFSET('Sanitation Data'!$G$30,0,10*ROW('Sanitation Data'!G74))="","",OFFSET('Sanitation Data'!$G$30,0,10*ROW('Sanitation Data'!G74)))</f>
        <v/>
      </c>
      <c r="DC80" s="272" t="str">
        <f ca="true">+IF(OFFSET('Sanitation Data'!$G$31,0,10*ROW('Sanitation Data'!G74))="","",OFFSET('Sanitation Data'!$G$31,0,10*ROW('Sanitation Data'!G74)))</f>
        <v/>
      </c>
      <c r="DD80" s="272" t="str">
        <f ca="true">+IF(OFFSET('Sanitation Data'!$G$32,0,10*ROW('Sanitation Data'!G74))="","",OFFSET('Sanitation Data'!$G$32,0,10*ROW('Sanitation Data'!G74)))</f>
        <v/>
      </c>
      <c r="DE80" s="272" t="str">
        <f ca="true">+IF(OFFSET('Sanitation Data'!$H$28,0,10*ROW('Sanitation Data'!H74))="","",OFFSET('Sanitation Data'!$H$28,0,10*ROW('Sanitation Data'!H74)))</f>
        <v/>
      </c>
      <c r="DF80" s="272" t="str">
        <f ca="true">+IF(OFFSET('Sanitation Data'!$H$29,0,10*ROW('Sanitation Data'!H74))="","",OFFSET('Sanitation Data'!$H$29,0,10*ROW('Sanitation Data'!H74)))</f>
        <v/>
      </c>
      <c r="DG80" s="272" t="str">
        <f ca="true">+IF(OFFSET('Sanitation Data'!$H$30,0,10*ROW('Sanitation Data'!H74))="","",OFFSET('Sanitation Data'!$H$30,0,10*ROW('Sanitation Data'!H74)))</f>
        <v/>
      </c>
      <c r="DH80" s="272" t="str">
        <f ca="true">+IF(OFFSET('Sanitation Data'!$H$31,0,10*ROW('Sanitation Data'!H74))="","",OFFSET('Sanitation Data'!$H$31,0,10*ROW('Sanitation Data'!H74)))</f>
        <v/>
      </c>
      <c r="DI80" s="272" t="str">
        <f ca="true">+IF(OFFSET('Sanitation Data'!$H$32,0,10*ROW('Sanitation Data'!H74))="","",OFFSET('Sanitation Data'!$H$32,0,10*ROW('Sanitation Data'!H74)))</f>
        <v/>
      </c>
      <c r="DJ80" s="272" t="str">
        <f ca="true">+IF(OFFSET('Sanitation Data'!$I$28,0,10*ROW('Sanitation Data'!I74))="","",OFFSET('Sanitation Data'!$I$28,0,10*ROW('Sanitation Data'!I74)))</f>
        <v/>
      </c>
      <c r="DK80" s="272" t="str">
        <f ca="true">+IF(OFFSET('Sanitation Data'!$I$29,0,10*ROW('Sanitation Data'!I74))="","",OFFSET('Sanitation Data'!$I$29,0,10*ROW('Sanitation Data'!I74)))</f>
        <v/>
      </c>
      <c r="DL80" s="272" t="str">
        <f ca="true">+IF(OFFSET('Sanitation Data'!$I$30,0,10*ROW('Sanitation Data'!I74))="","",OFFSET('Sanitation Data'!$I$30,0,10*ROW('Sanitation Data'!I74)))</f>
        <v/>
      </c>
      <c r="DM80" s="272" t="str">
        <f ca="true">+IF(OFFSET('Sanitation Data'!$I$31,0,10*ROW('Sanitation Data'!I74))="","",OFFSET('Sanitation Data'!$I$31,0,10*ROW('Sanitation Data'!I74)))</f>
        <v/>
      </c>
      <c r="DN80" s="272" t="str">
        <f ca="true">+IF(OFFSET('Sanitation Data'!$I$32,0,10*ROW('Sanitation Data'!I74))="","",OFFSET('Sanitation Data'!$I$32,0,10*ROW('Sanitation Data'!I74)))</f>
        <v/>
      </c>
      <c r="DO80" s="272" t="str">
        <f ca="true">+IF(OFFSET('Hygiene Data'!$D$11,0,10*ROW('Hygiene Data'!D74))="","",OFFSET('Hygiene Data'!$D$11,0,10*ROW('Hygiene Data'!D74)))</f>
        <v/>
      </c>
      <c r="DP80" s="272" t="str">
        <f ca="true">+IF(OFFSET('Hygiene Data'!$D$12,0,10*ROW('Hygiene Data'!D74))="","",OFFSET('Hygiene Data'!$D$12,0,10*ROW('Hygiene Data'!D74)))</f>
        <v/>
      </c>
      <c r="DQ80" s="272" t="str">
        <f ca="true">+IF(OFFSET('Hygiene Data'!$D$13,0,10*ROW('Hygiene Data'!D74))="","",OFFSET('Hygiene Data'!$D$13,0,10*ROW('Hygiene Data'!D74)))</f>
        <v/>
      </c>
      <c r="DR80" s="272" t="str">
        <f ca="true">+IF(OFFSET('Hygiene Data'!$E$11,0,10*ROW('Hygiene Data'!E74))="","",OFFSET('Hygiene Data'!$E$11,0,10*ROW('Hygiene Data'!E74)))</f>
        <v/>
      </c>
      <c r="DS80" s="272" t="str">
        <f ca="true">+IF(OFFSET('Hygiene Data'!$E$12,0,10*ROW('Hygiene Data'!E74))="","",OFFSET('Hygiene Data'!$E$12,0,10*ROW('Hygiene Data'!E74)))</f>
        <v/>
      </c>
      <c r="DT80" s="272" t="str">
        <f ca="true">+IF(OFFSET('Hygiene Data'!$E$13,0,10*ROW('Hygiene Data'!E74))="","",OFFSET('Hygiene Data'!$E$13,0,10*ROW('Hygiene Data'!E74)))</f>
        <v/>
      </c>
      <c r="DU80" s="272" t="str">
        <f ca="true">+IF(OFFSET('Hygiene Data'!$F$11,0,10*ROW('Hygiene Data'!F74))="","",OFFSET('Hygiene Data'!$F$11,0,10*ROW('Hygiene Data'!F74)))</f>
        <v/>
      </c>
      <c r="DV80" s="272" t="str">
        <f ca="true">+IF(OFFSET('Hygiene Data'!$F$12,0,10*ROW('Hygiene Data'!F74))="","",OFFSET('Hygiene Data'!$F$12,0,10*ROW('Hygiene Data'!F74)))</f>
        <v/>
      </c>
      <c r="DW80" s="272" t="str">
        <f ca="true">+IF(OFFSET('Hygiene Data'!$F$13,0,10*ROW('Hygiene Data'!F74))="","",OFFSET('Hygiene Data'!$F$13,0,10*ROW('Hygiene Data'!F74)))</f>
        <v/>
      </c>
      <c r="DX80" s="272" t="str">
        <f ca="true">+IF(OFFSET('Hygiene Data'!$G$11,0,10*ROW('Hygiene Data'!G74))="","",OFFSET('Hygiene Data'!$G$11,0,10*ROW('Hygiene Data'!G74)))</f>
        <v/>
      </c>
      <c r="DY80" s="272" t="str">
        <f ca="true">+IF(OFFSET('Hygiene Data'!$G$12,0,10*ROW('Hygiene Data'!G74))="","",OFFSET('Hygiene Data'!$G$12,0,10*ROW('Hygiene Data'!G74)))</f>
        <v/>
      </c>
      <c r="DZ80" s="272" t="str">
        <f ca="true">+IF(OFFSET('Hygiene Data'!$G$13,0,10*ROW('Hygiene Data'!G74))="","",OFFSET('Hygiene Data'!$G$13,0,10*ROW('Hygiene Data'!G74)))</f>
        <v/>
      </c>
      <c r="EA80" s="272" t="str">
        <f ca="true">+IF(OFFSET('Hygiene Data'!$H$11,0,10*ROW('Hygiene Data'!H74))="","",OFFSET('Hygiene Data'!$H$11,0,10*ROW('Hygiene Data'!H74)))</f>
        <v/>
      </c>
      <c r="EB80" s="272" t="str">
        <f ca="true">+IF(OFFSET('Hygiene Data'!$H$12,0,10*ROW('Hygiene Data'!H74))="","",OFFSET('Hygiene Data'!$H$12,0,10*ROW('Hygiene Data'!H74)))</f>
        <v/>
      </c>
      <c r="EC80" s="272" t="str">
        <f ca="true">+IF(OFFSET('Hygiene Data'!$H$13,0,10*ROW('Hygiene Data'!H74))="","",OFFSET('Hygiene Data'!$H$13,0,10*ROW('Hygiene Data'!H74)))</f>
        <v/>
      </c>
      <c r="ED80" s="272" t="str">
        <f ca="true">+IF(OFFSET('Hygiene Data'!$I$11,0,10*ROW('Hygiene Data'!I74))="","",OFFSET('Hygiene Data'!$I$11,0,10*ROW('Hygiene Data'!I74)))</f>
        <v/>
      </c>
      <c r="EE80" s="272" t="str">
        <f ca="true">+IF(OFFSET('Hygiene Data'!$I$12,0,10*ROW('Hygiene Data'!I74))="","",OFFSET('Hygiene Data'!$I$12,0,10*ROW('Hygiene Data'!I74)))</f>
        <v/>
      </c>
      <c r="EF80" s="27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2"/>
      <c r="BS81" s="272" t="str">
        <f ca="true">+IF(OFFSET('Water Data'!$D$27,0,10*ROW('Water Data'!D75))="","",OFFSET('Water Data'!$D$27,0,10*ROW('Water Data'!D75)))</f>
        <v/>
      </c>
      <c r="BT81" s="272" t="str">
        <f ca="true">+IF(OFFSET('Water Data'!$D$28,0,10*ROW('Water Data'!D75))="","",OFFSET('Water Data'!$D$28,0,10*ROW('Water Data'!D75)))</f>
        <v/>
      </c>
      <c r="BU81" s="272" t="str">
        <f ca="true">+IF(OFFSET('Water Data'!$D$29,0,10*ROW('Water Data'!D75))="","",OFFSET('Water Data'!$D$29,0,10*ROW('Water Data'!D75)))</f>
        <v/>
      </c>
      <c r="BV81" s="272" t="str">
        <f ca="true">+IF(OFFSET('Water Data'!$E$27,0,10*ROW('Water Data'!E75))="","",OFFSET('Water Data'!$E$27,0,10*ROW('Water Data'!E75)))</f>
        <v/>
      </c>
      <c r="BW81" s="272" t="str">
        <f ca="true">+IF(OFFSET('Water Data'!$E$28,0,10*ROW('Water Data'!E75))="","",OFFSET('Water Data'!$E$28,0,10*ROW('Water Data'!E75)))</f>
        <v/>
      </c>
      <c r="BX81" s="272" t="str">
        <f ca="true">+IF(OFFSET('Water Data'!$E$29,0,10*ROW('Water Data'!E75))="","",OFFSET('Water Data'!$E$29,0,10*ROW('Water Data'!E75)))</f>
        <v/>
      </c>
      <c r="BY81" s="272" t="str">
        <f ca="true">+IF(OFFSET('Water Data'!$F$27,0,10*ROW('Water Data'!F75))="","",OFFSET('Water Data'!$F$27,0,10*ROW('Water Data'!F75)))</f>
        <v/>
      </c>
      <c r="BZ81" s="272" t="str">
        <f ca="true">+IF(OFFSET('Water Data'!$F$28,0,10*ROW('Water Data'!F75))="","",OFFSET('Water Data'!$F$28,0,10*ROW('Water Data'!F75)))</f>
        <v/>
      </c>
      <c r="CA81" s="272" t="str">
        <f ca="true">+IF(OFFSET('Water Data'!$F$29,0,10*ROW('Water Data'!F75))="","",OFFSET('Water Data'!$F$29,0,10*ROW('Water Data'!F75)))</f>
        <v/>
      </c>
      <c r="CB81" s="272" t="str">
        <f ca="true">+IF(OFFSET('Water Data'!$G$27,0,10*ROW('Water Data'!G75))="","",OFFSET('Water Data'!$G$27,0,10*ROW('Water Data'!G75)))</f>
        <v/>
      </c>
      <c r="CC81" s="272" t="str">
        <f ca="true">+IF(OFFSET('Water Data'!$G$28,0,10*ROW('Water Data'!G75))="","",OFFSET('Water Data'!$G$28,0,10*ROW('Water Data'!G75)))</f>
        <v/>
      </c>
      <c r="CD81" s="272" t="str">
        <f ca="true">+IF(OFFSET('Water Data'!$G$29,0,10*ROW('Water Data'!G75))="","",OFFSET('Water Data'!$G$29,0,10*ROW('Water Data'!G75)))</f>
        <v/>
      </c>
      <c r="CE81" s="272" t="str">
        <f ca="true">+IF(OFFSET('Water Data'!$H$27,0,10*ROW('Water Data'!H75))="","",OFFSET('Water Data'!$H$27,0,10*ROW('Water Data'!H75)))</f>
        <v/>
      </c>
      <c r="CF81" s="272" t="str">
        <f ca="true">+IF(OFFSET('Water Data'!$H$28,0,10*ROW('Water Data'!H75))="","",OFFSET('Water Data'!$H$28,0,10*ROW('Water Data'!H75)))</f>
        <v/>
      </c>
      <c r="CG81" s="272" t="str">
        <f ca="true">+IF(OFFSET('Water Data'!$H$29,0,10*ROW('Water Data'!H75))="","",OFFSET('Water Data'!$H$29,0,10*ROW('Water Data'!H75)))</f>
        <v/>
      </c>
      <c r="CH81" s="272" t="str">
        <f ca="true">+IF(OFFSET('Water Data'!$I$27,0,10*ROW('Water Data'!I75))="","",OFFSET('Water Data'!$I$27,0,10*ROW('Water Data'!I75)))</f>
        <v/>
      </c>
      <c r="CI81" s="272" t="str">
        <f ca="true">+IF(OFFSET('Water Data'!$I$28,0,10*ROW('Water Data'!I75))="","",OFFSET('Water Data'!$I$28,0,10*ROW('Water Data'!I75)))</f>
        <v/>
      </c>
      <c r="CJ81" s="272" t="str">
        <f ca="true">+IF(OFFSET('Water Data'!$I$29,0,10*ROW('Water Data'!I75))="","",OFFSET('Water Data'!$I$29,0,10*ROW('Water Data'!I75)))</f>
        <v/>
      </c>
      <c r="CK81" s="272" t="str">
        <f ca="true">+IF(OFFSET('Sanitation Data'!$D$28,0,10*ROW('Sanitation Data'!D75))="","",OFFSET('Sanitation Data'!$D$28,0,10*ROW('Sanitation Data'!D75)))</f>
        <v/>
      </c>
      <c r="CL81" s="272" t="str">
        <f ca="true">+IF(OFFSET('Sanitation Data'!$D$29,0,10*ROW('Sanitation Data'!D75))="","",OFFSET('Sanitation Data'!$D$29,0,10*ROW('Sanitation Data'!D75)))</f>
        <v/>
      </c>
      <c r="CM81" s="272" t="str">
        <f ca="true">+IF(OFFSET('Sanitation Data'!$D$30,0,10*ROW('Sanitation Data'!D75))="","",OFFSET('Sanitation Data'!$D$30,0,10*ROW('Sanitation Data'!D75)))</f>
        <v/>
      </c>
      <c r="CN81" s="272" t="str">
        <f ca="true">+IF(OFFSET('Sanitation Data'!$D$31,0,10*ROW('Sanitation Data'!D75))="","",OFFSET('Sanitation Data'!$D$31,0,10*ROW('Sanitation Data'!D75)))</f>
        <v/>
      </c>
      <c r="CO81" s="272" t="str">
        <f ca="true">+IF(OFFSET('Sanitation Data'!$D$32,0,10*ROW('Sanitation Data'!D75))="","",OFFSET('Sanitation Data'!$D$32,0,10*ROW('Sanitation Data'!D75)))</f>
        <v/>
      </c>
      <c r="CP81" s="272" t="str">
        <f ca="true">+IF(OFFSET('Sanitation Data'!$E$28,0,10*ROW('Sanitation Data'!E75))="","",OFFSET('Sanitation Data'!$E$28,0,10*ROW('Sanitation Data'!E75)))</f>
        <v/>
      </c>
      <c r="CQ81" s="272" t="str">
        <f ca="true">+IF(OFFSET('Sanitation Data'!$E$29,0,10*ROW('Sanitation Data'!E75))="","",OFFSET('Sanitation Data'!$E$29,0,10*ROW('Sanitation Data'!E75)))</f>
        <v/>
      </c>
      <c r="CR81" s="272" t="str">
        <f ca="true">+IF(OFFSET('Sanitation Data'!$E$30,0,10*ROW('Sanitation Data'!E75))="","",OFFSET('Sanitation Data'!$E$30,0,10*ROW('Sanitation Data'!E75)))</f>
        <v/>
      </c>
      <c r="CS81" s="272" t="str">
        <f ca="true">+IF(OFFSET('Sanitation Data'!$E$31,0,10*ROW('Sanitation Data'!E75))="","",OFFSET('Sanitation Data'!$E$31,0,10*ROW('Sanitation Data'!E75)))</f>
        <v/>
      </c>
      <c r="CT81" s="272" t="str">
        <f ca="true">+IF(OFFSET('Sanitation Data'!$E$32,0,10*ROW('Sanitation Data'!E75))="","",OFFSET('Sanitation Data'!$E$32,0,10*ROW('Sanitation Data'!E75)))</f>
        <v/>
      </c>
      <c r="CU81" s="272" t="str">
        <f ca="true">+IF(OFFSET('Sanitation Data'!$F$28,0,10*ROW('Sanitation Data'!F75))="","",OFFSET('Sanitation Data'!$F$28,0,10*ROW('Sanitation Data'!F75)))</f>
        <v/>
      </c>
      <c r="CV81" s="272" t="str">
        <f ca="true">+IF(OFFSET('Sanitation Data'!$F$29,0,10*ROW('Sanitation Data'!F75))="","",OFFSET('Sanitation Data'!$F$29,0,10*ROW('Sanitation Data'!F75)))</f>
        <v/>
      </c>
      <c r="CW81" s="272" t="str">
        <f ca="true">+IF(OFFSET('Sanitation Data'!$F$30,0,10*ROW('Sanitation Data'!F75))="","",OFFSET('Sanitation Data'!$F$30,0,10*ROW('Sanitation Data'!F75)))</f>
        <v/>
      </c>
      <c r="CX81" s="272" t="str">
        <f ca="true">+IF(OFFSET('Sanitation Data'!$F$31,0,10*ROW('Sanitation Data'!F75))="","",OFFSET('Sanitation Data'!$F$31,0,10*ROW('Sanitation Data'!F75)))</f>
        <v/>
      </c>
      <c r="CY81" s="272" t="str">
        <f ca="true">+IF(OFFSET('Sanitation Data'!$F$32,0,10*ROW('Sanitation Data'!F75))="","",OFFSET('Sanitation Data'!$F$32,0,10*ROW('Sanitation Data'!F75)))</f>
        <v/>
      </c>
      <c r="CZ81" s="272" t="str">
        <f ca="true">+IF(OFFSET('Sanitation Data'!$G$28,0,10*ROW('Sanitation Data'!G75))="","",OFFSET('Sanitation Data'!$G$28,0,10*ROW('Sanitation Data'!G75)))</f>
        <v/>
      </c>
      <c r="DA81" s="272" t="str">
        <f ca="true">+IF(OFFSET('Sanitation Data'!$G$29,0,10*ROW('Sanitation Data'!G75))="","",OFFSET('Sanitation Data'!$G$29,0,10*ROW('Sanitation Data'!G75)))</f>
        <v/>
      </c>
      <c r="DB81" s="272" t="str">
        <f ca="true">+IF(OFFSET('Sanitation Data'!$G$30,0,10*ROW('Sanitation Data'!G75))="","",OFFSET('Sanitation Data'!$G$30,0,10*ROW('Sanitation Data'!G75)))</f>
        <v/>
      </c>
      <c r="DC81" s="272" t="str">
        <f ca="true">+IF(OFFSET('Sanitation Data'!$G$31,0,10*ROW('Sanitation Data'!G75))="","",OFFSET('Sanitation Data'!$G$31,0,10*ROW('Sanitation Data'!G75)))</f>
        <v/>
      </c>
      <c r="DD81" s="272" t="str">
        <f ca="true">+IF(OFFSET('Sanitation Data'!$G$32,0,10*ROW('Sanitation Data'!G75))="","",OFFSET('Sanitation Data'!$G$32,0,10*ROW('Sanitation Data'!G75)))</f>
        <v/>
      </c>
      <c r="DE81" s="272" t="str">
        <f ca="true">+IF(OFFSET('Sanitation Data'!$H$28,0,10*ROW('Sanitation Data'!H75))="","",OFFSET('Sanitation Data'!$H$28,0,10*ROW('Sanitation Data'!H75)))</f>
        <v/>
      </c>
      <c r="DF81" s="272" t="str">
        <f ca="true">+IF(OFFSET('Sanitation Data'!$H$29,0,10*ROW('Sanitation Data'!H75))="","",OFFSET('Sanitation Data'!$H$29,0,10*ROW('Sanitation Data'!H75)))</f>
        <v/>
      </c>
      <c r="DG81" s="272" t="str">
        <f ca="true">+IF(OFFSET('Sanitation Data'!$H$30,0,10*ROW('Sanitation Data'!H75))="","",OFFSET('Sanitation Data'!$H$30,0,10*ROW('Sanitation Data'!H75)))</f>
        <v/>
      </c>
      <c r="DH81" s="272" t="str">
        <f ca="true">+IF(OFFSET('Sanitation Data'!$H$31,0,10*ROW('Sanitation Data'!H75))="","",OFFSET('Sanitation Data'!$H$31,0,10*ROW('Sanitation Data'!H75)))</f>
        <v/>
      </c>
      <c r="DI81" s="272" t="str">
        <f ca="true">+IF(OFFSET('Sanitation Data'!$H$32,0,10*ROW('Sanitation Data'!H75))="","",OFFSET('Sanitation Data'!$H$32,0,10*ROW('Sanitation Data'!H75)))</f>
        <v/>
      </c>
      <c r="DJ81" s="272" t="str">
        <f ca="true">+IF(OFFSET('Sanitation Data'!$I$28,0,10*ROW('Sanitation Data'!I75))="","",OFFSET('Sanitation Data'!$I$28,0,10*ROW('Sanitation Data'!I75)))</f>
        <v/>
      </c>
      <c r="DK81" s="272" t="str">
        <f ca="true">+IF(OFFSET('Sanitation Data'!$I$29,0,10*ROW('Sanitation Data'!I75))="","",OFFSET('Sanitation Data'!$I$29,0,10*ROW('Sanitation Data'!I75)))</f>
        <v/>
      </c>
      <c r="DL81" s="272" t="str">
        <f ca="true">+IF(OFFSET('Sanitation Data'!$I$30,0,10*ROW('Sanitation Data'!I75))="","",OFFSET('Sanitation Data'!$I$30,0,10*ROW('Sanitation Data'!I75)))</f>
        <v/>
      </c>
      <c r="DM81" s="272" t="str">
        <f ca="true">+IF(OFFSET('Sanitation Data'!$I$31,0,10*ROW('Sanitation Data'!I75))="","",OFFSET('Sanitation Data'!$I$31,0,10*ROW('Sanitation Data'!I75)))</f>
        <v/>
      </c>
      <c r="DN81" s="272" t="str">
        <f ca="true">+IF(OFFSET('Sanitation Data'!$I$32,0,10*ROW('Sanitation Data'!I75))="","",OFFSET('Sanitation Data'!$I$32,0,10*ROW('Sanitation Data'!I75)))</f>
        <v/>
      </c>
      <c r="DO81" s="272" t="str">
        <f ca="true">+IF(OFFSET('Hygiene Data'!$D$11,0,10*ROW('Hygiene Data'!D75))="","",OFFSET('Hygiene Data'!$D$11,0,10*ROW('Hygiene Data'!D75)))</f>
        <v/>
      </c>
      <c r="DP81" s="272" t="str">
        <f ca="true">+IF(OFFSET('Hygiene Data'!$D$12,0,10*ROW('Hygiene Data'!D75))="","",OFFSET('Hygiene Data'!$D$12,0,10*ROW('Hygiene Data'!D75)))</f>
        <v/>
      </c>
      <c r="DQ81" s="272" t="str">
        <f ca="true">+IF(OFFSET('Hygiene Data'!$D$13,0,10*ROW('Hygiene Data'!D75))="","",OFFSET('Hygiene Data'!$D$13,0,10*ROW('Hygiene Data'!D75)))</f>
        <v/>
      </c>
      <c r="DR81" s="272" t="str">
        <f ca="true">+IF(OFFSET('Hygiene Data'!$E$11,0,10*ROW('Hygiene Data'!E75))="","",OFFSET('Hygiene Data'!$E$11,0,10*ROW('Hygiene Data'!E75)))</f>
        <v/>
      </c>
      <c r="DS81" s="272" t="str">
        <f ca="true">+IF(OFFSET('Hygiene Data'!$E$12,0,10*ROW('Hygiene Data'!E75))="","",OFFSET('Hygiene Data'!$E$12,0,10*ROW('Hygiene Data'!E75)))</f>
        <v/>
      </c>
      <c r="DT81" s="272" t="str">
        <f ca="true">+IF(OFFSET('Hygiene Data'!$E$13,0,10*ROW('Hygiene Data'!E75))="","",OFFSET('Hygiene Data'!$E$13,0,10*ROW('Hygiene Data'!E75)))</f>
        <v/>
      </c>
      <c r="DU81" s="272" t="str">
        <f ca="true">+IF(OFFSET('Hygiene Data'!$F$11,0,10*ROW('Hygiene Data'!F75))="","",OFFSET('Hygiene Data'!$F$11,0,10*ROW('Hygiene Data'!F75)))</f>
        <v/>
      </c>
      <c r="DV81" s="272" t="str">
        <f ca="true">+IF(OFFSET('Hygiene Data'!$F$12,0,10*ROW('Hygiene Data'!F75))="","",OFFSET('Hygiene Data'!$F$12,0,10*ROW('Hygiene Data'!F75)))</f>
        <v/>
      </c>
      <c r="DW81" s="272" t="str">
        <f ca="true">+IF(OFFSET('Hygiene Data'!$F$13,0,10*ROW('Hygiene Data'!F75))="","",OFFSET('Hygiene Data'!$F$13,0,10*ROW('Hygiene Data'!F75)))</f>
        <v/>
      </c>
      <c r="DX81" s="272" t="str">
        <f ca="true">+IF(OFFSET('Hygiene Data'!$G$11,0,10*ROW('Hygiene Data'!G75))="","",OFFSET('Hygiene Data'!$G$11,0,10*ROW('Hygiene Data'!G75)))</f>
        <v/>
      </c>
      <c r="DY81" s="272" t="str">
        <f ca="true">+IF(OFFSET('Hygiene Data'!$G$12,0,10*ROW('Hygiene Data'!G75))="","",OFFSET('Hygiene Data'!$G$12,0,10*ROW('Hygiene Data'!G75)))</f>
        <v/>
      </c>
      <c r="DZ81" s="272" t="str">
        <f ca="true">+IF(OFFSET('Hygiene Data'!$G$13,0,10*ROW('Hygiene Data'!G75))="","",OFFSET('Hygiene Data'!$G$13,0,10*ROW('Hygiene Data'!G75)))</f>
        <v/>
      </c>
      <c r="EA81" s="272" t="str">
        <f ca="true">+IF(OFFSET('Hygiene Data'!$H$11,0,10*ROW('Hygiene Data'!H75))="","",OFFSET('Hygiene Data'!$H$11,0,10*ROW('Hygiene Data'!H75)))</f>
        <v/>
      </c>
      <c r="EB81" s="272" t="str">
        <f ca="true">+IF(OFFSET('Hygiene Data'!$H$12,0,10*ROW('Hygiene Data'!H75))="","",OFFSET('Hygiene Data'!$H$12,0,10*ROW('Hygiene Data'!H75)))</f>
        <v/>
      </c>
      <c r="EC81" s="272" t="str">
        <f ca="true">+IF(OFFSET('Hygiene Data'!$H$13,0,10*ROW('Hygiene Data'!H75))="","",OFFSET('Hygiene Data'!$H$13,0,10*ROW('Hygiene Data'!H75)))</f>
        <v/>
      </c>
      <c r="ED81" s="272" t="str">
        <f ca="true">+IF(OFFSET('Hygiene Data'!$I$11,0,10*ROW('Hygiene Data'!I75))="","",OFFSET('Hygiene Data'!$I$11,0,10*ROW('Hygiene Data'!I75)))</f>
        <v/>
      </c>
      <c r="EE81" s="272" t="str">
        <f ca="true">+IF(OFFSET('Hygiene Data'!$I$12,0,10*ROW('Hygiene Data'!I75))="","",OFFSET('Hygiene Data'!$I$12,0,10*ROW('Hygiene Data'!I75)))</f>
        <v/>
      </c>
      <c r="EF81" s="27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2"/>
      <c r="BS82" s="272" t="str">
        <f ca="true">+IF(OFFSET('Water Data'!$D$27,0,10*ROW('Water Data'!D76))="","",OFFSET('Water Data'!$D$27,0,10*ROW('Water Data'!D76)))</f>
        <v/>
      </c>
      <c r="BT82" s="272" t="str">
        <f ca="true">+IF(OFFSET('Water Data'!$D$28,0,10*ROW('Water Data'!D76))="","",OFFSET('Water Data'!$D$28,0,10*ROW('Water Data'!D76)))</f>
        <v/>
      </c>
      <c r="BU82" s="272" t="str">
        <f ca="true">+IF(OFFSET('Water Data'!$D$29,0,10*ROW('Water Data'!D76))="","",OFFSET('Water Data'!$D$29,0,10*ROW('Water Data'!D76)))</f>
        <v/>
      </c>
      <c r="BV82" s="272" t="str">
        <f ca="true">+IF(OFFSET('Water Data'!$E$27,0,10*ROW('Water Data'!E76))="","",OFFSET('Water Data'!$E$27,0,10*ROW('Water Data'!E76)))</f>
        <v/>
      </c>
      <c r="BW82" s="272" t="str">
        <f ca="true">+IF(OFFSET('Water Data'!$E$28,0,10*ROW('Water Data'!E76))="","",OFFSET('Water Data'!$E$28,0,10*ROW('Water Data'!E76)))</f>
        <v/>
      </c>
      <c r="BX82" s="272" t="str">
        <f ca="true">+IF(OFFSET('Water Data'!$E$29,0,10*ROW('Water Data'!E76))="","",OFFSET('Water Data'!$E$29,0,10*ROW('Water Data'!E76)))</f>
        <v/>
      </c>
      <c r="BY82" s="272" t="str">
        <f ca="true">+IF(OFFSET('Water Data'!$F$27,0,10*ROW('Water Data'!F76))="","",OFFSET('Water Data'!$F$27,0,10*ROW('Water Data'!F76)))</f>
        <v/>
      </c>
      <c r="BZ82" s="272" t="str">
        <f ca="true">+IF(OFFSET('Water Data'!$F$28,0,10*ROW('Water Data'!F76))="","",OFFSET('Water Data'!$F$28,0,10*ROW('Water Data'!F76)))</f>
        <v/>
      </c>
      <c r="CA82" s="272" t="str">
        <f ca="true">+IF(OFFSET('Water Data'!$F$29,0,10*ROW('Water Data'!F76))="","",OFFSET('Water Data'!$F$29,0,10*ROW('Water Data'!F76)))</f>
        <v/>
      </c>
      <c r="CB82" s="272" t="str">
        <f ca="true">+IF(OFFSET('Water Data'!$G$27,0,10*ROW('Water Data'!G76))="","",OFFSET('Water Data'!$G$27,0,10*ROW('Water Data'!G76)))</f>
        <v/>
      </c>
      <c r="CC82" s="272" t="str">
        <f ca="true">+IF(OFFSET('Water Data'!$G$28,0,10*ROW('Water Data'!G76))="","",OFFSET('Water Data'!$G$28,0,10*ROW('Water Data'!G76)))</f>
        <v/>
      </c>
      <c r="CD82" s="272" t="str">
        <f ca="true">+IF(OFFSET('Water Data'!$G$29,0,10*ROW('Water Data'!G76))="","",OFFSET('Water Data'!$G$29,0,10*ROW('Water Data'!G76)))</f>
        <v/>
      </c>
      <c r="CE82" s="272" t="str">
        <f ca="true">+IF(OFFSET('Water Data'!$H$27,0,10*ROW('Water Data'!H76))="","",OFFSET('Water Data'!$H$27,0,10*ROW('Water Data'!H76)))</f>
        <v/>
      </c>
      <c r="CF82" s="272" t="str">
        <f ca="true">+IF(OFFSET('Water Data'!$H$28,0,10*ROW('Water Data'!H76))="","",OFFSET('Water Data'!$H$28,0,10*ROW('Water Data'!H76)))</f>
        <v/>
      </c>
      <c r="CG82" s="272" t="str">
        <f ca="true">+IF(OFFSET('Water Data'!$H$29,0,10*ROW('Water Data'!H76))="","",OFFSET('Water Data'!$H$29,0,10*ROW('Water Data'!H76)))</f>
        <v/>
      </c>
      <c r="CH82" s="272" t="str">
        <f ca="true">+IF(OFFSET('Water Data'!$I$27,0,10*ROW('Water Data'!I76))="","",OFFSET('Water Data'!$I$27,0,10*ROW('Water Data'!I76)))</f>
        <v/>
      </c>
      <c r="CI82" s="272" t="str">
        <f ca="true">+IF(OFFSET('Water Data'!$I$28,0,10*ROW('Water Data'!I76))="","",OFFSET('Water Data'!$I$28,0,10*ROW('Water Data'!I76)))</f>
        <v/>
      </c>
      <c r="CJ82" s="272" t="str">
        <f ca="true">+IF(OFFSET('Water Data'!$I$29,0,10*ROW('Water Data'!I76))="","",OFFSET('Water Data'!$I$29,0,10*ROW('Water Data'!I76)))</f>
        <v/>
      </c>
      <c r="CK82" s="272" t="str">
        <f ca="true">+IF(OFFSET('Sanitation Data'!$D$28,0,10*ROW('Sanitation Data'!D76))="","",OFFSET('Sanitation Data'!$D$28,0,10*ROW('Sanitation Data'!D76)))</f>
        <v/>
      </c>
      <c r="CL82" s="272" t="str">
        <f ca="true">+IF(OFFSET('Sanitation Data'!$D$29,0,10*ROW('Sanitation Data'!D76))="","",OFFSET('Sanitation Data'!$D$29,0,10*ROW('Sanitation Data'!D76)))</f>
        <v/>
      </c>
      <c r="CM82" s="272" t="str">
        <f ca="true">+IF(OFFSET('Sanitation Data'!$D$30,0,10*ROW('Sanitation Data'!D76))="","",OFFSET('Sanitation Data'!$D$30,0,10*ROW('Sanitation Data'!D76)))</f>
        <v/>
      </c>
      <c r="CN82" s="272" t="str">
        <f ca="true">+IF(OFFSET('Sanitation Data'!$D$31,0,10*ROW('Sanitation Data'!D76))="","",OFFSET('Sanitation Data'!$D$31,0,10*ROW('Sanitation Data'!D76)))</f>
        <v/>
      </c>
      <c r="CO82" s="272" t="str">
        <f ca="true">+IF(OFFSET('Sanitation Data'!$D$32,0,10*ROW('Sanitation Data'!D76))="","",OFFSET('Sanitation Data'!$D$32,0,10*ROW('Sanitation Data'!D76)))</f>
        <v/>
      </c>
      <c r="CP82" s="272" t="str">
        <f ca="true">+IF(OFFSET('Sanitation Data'!$E$28,0,10*ROW('Sanitation Data'!E76))="","",OFFSET('Sanitation Data'!$E$28,0,10*ROW('Sanitation Data'!E76)))</f>
        <v/>
      </c>
      <c r="CQ82" s="272" t="str">
        <f ca="true">+IF(OFFSET('Sanitation Data'!$E$29,0,10*ROW('Sanitation Data'!E76))="","",OFFSET('Sanitation Data'!$E$29,0,10*ROW('Sanitation Data'!E76)))</f>
        <v/>
      </c>
      <c r="CR82" s="272" t="str">
        <f ca="true">+IF(OFFSET('Sanitation Data'!$E$30,0,10*ROW('Sanitation Data'!E76))="","",OFFSET('Sanitation Data'!$E$30,0,10*ROW('Sanitation Data'!E76)))</f>
        <v/>
      </c>
      <c r="CS82" s="272" t="str">
        <f ca="true">+IF(OFFSET('Sanitation Data'!$E$31,0,10*ROW('Sanitation Data'!E76))="","",OFFSET('Sanitation Data'!$E$31,0,10*ROW('Sanitation Data'!E76)))</f>
        <v/>
      </c>
      <c r="CT82" s="272" t="str">
        <f ca="true">+IF(OFFSET('Sanitation Data'!$E$32,0,10*ROW('Sanitation Data'!E76))="","",OFFSET('Sanitation Data'!$E$32,0,10*ROW('Sanitation Data'!E76)))</f>
        <v/>
      </c>
      <c r="CU82" s="272" t="str">
        <f ca="true">+IF(OFFSET('Sanitation Data'!$F$28,0,10*ROW('Sanitation Data'!F76))="","",OFFSET('Sanitation Data'!$F$28,0,10*ROW('Sanitation Data'!F76)))</f>
        <v/>
      </c>
      <c r="CV82" s="272" t="str">
        <f ca="true">+IF(OFFSET('Sanitation Data'!$F$29,0,10*ROW('Sanitation Data'!F76))="","",OFFSET('Sanitation Data'!$F$29,0,10*ROW('Sanitation Data'!F76)))</f>
        <v/>
      </c>
      <c r="CW82" s="272" t="str">
        <f ca="true">+IF(OFFSET('Sanitation Data'!$F$30,0,10*ROW('Sanitation Data'!F76))="","",OFFSET('Sanitation Data'!$F$30,0,10*ROW('Sanitation Data'!F76)))</f>
        <v/>
      </c>
      <c r="CX82" s="272" t="str">
        <f ca="true">+IF(OFFSET('Sanitation Data'!$F$31,0,10*ROW('Sanitation Data'!F76))="","",OFFSET('Sanitation Data'!$F$31,0,10*ROW('Sanitation Data'!F76)))</f>
        <v/>
      </c>
      <c r="CY82" s="272" t="str">
        <f ca="true">+IF(OFFSET('Sanitation Data'!$F$32,0,10*ROW('Sanitation Data'!F76))="","",OFFSET('Sanitation Data'!$F$32,0,10*ROW('Sanitation Data'!F76)))</f>
        <v/>
      </c>
      <c r="CZ82" s="272" t="str">
        <f ca="true">+IF(OFFSET('Sanitation Data'!$G$28,0,10*ROW('Sanitation Data'!G76))="","",OFFSET('Sanitation Data'!$G$28,0,10*ROW('Sanitation Data'!G76)))</f>
        <v/>
      </c>
      <c r="DA82" s="272" t="str">
        <f ca="true">+IF(OFFSET('Sanitation Data'!$G$29,0,10*ROW('Sanitation Data'!G76))="","",OFFSET('Sanitation Data'!$G$29,0,10*ROW('Sanitation Data'!G76)))</f>
        <v/>
      </c>
      <c r="DB82" s="272" t="str">
        <f ca="true">+IF(OFFSET('Sanitation Data'!$G$30,0,10*ROW('Sanitation Data'!G76))="","",OFFSET('Sanitation Data'!$G$30,0,10*ROW('Sanitation Data'!G76)))</f>
        <v/>
      </c>
      <c r="DC82" s="272" t="str">
        <f ca="true">+IF(OFFSET('Sanitation Data'!$G$31,0,10*ROW('Sanitation Data'!G76))="","",OFFSET('Sanitation Data'!$G$31,0,10*ROW('Sanitation Data'!G76)))</f>
        <v/>
      </c>
      <c r="DD82" s="272" t="str">
        <f ca="true">+IF(OFFSET('Sanitation Data'!$G$32,0,10*ROW('Sanitation Data'!G76))="","",OFFSET('Sanitation Data'!$G$32,0,10*ROW('Sanitation Data'!G76)))</f>
        <v/>
      </c>
      <c r="DE82" s="272" t="str">
        <f ca="true">+IF(OFFSET('Sanitation Data'!$H$28,0,10*ROW('Sanitation Data'!H76))="","",OFFSET('Sanitation Data'!$H$28,0,10*ROW('Sanitation Data'!H76)))</f>
        <v/>
      </c>
      <c r="DF82" s="272" t="str">
        <f ca="true">+IF(OFFSET('Sanitation Data'!$H$29,0,10*ROW('Sanitation Data'!H76))="","",OFFSET('Sanitation Data'!$H$29,0,10*ROW('Sanitation Data'!H76)))</f>
        <v/>
      </c>
      <c r="DG82" s="272" t="str">
        <f ca="true">+IF(OFFSET('Sanitation Data'!$H$30,0,10*ROW('Sanitation Data'!H76))="","",OFFSET('Sanitation Data'!$H$30,0,10*ROW('Sanitation Data'!H76)))</f>
        <v/>
      </c>
      <c r="DH82" s="272" t="str">
        <f ca="true">+IF(OFFSET('Sanitation Data'!$H$31,0,10*ROW('Sanitation Data'!H76))="","",OFFSET('Sanitation Data'!$H$31,0,10*ROW('Sanitation Data'!H76)))</f>
        <v/>
      </c>
      <c r="DI82" s="272" t="str">
        <f ca="true">+IF(OFFSET('Sanitation Data'!$H$32,0,10*ROW('Sanitation Data'!H76))="","",OFFSET('Sanitation Data'!$H$32,0,10*ROW('Sanitation Data'!H76)))</f>
        <v/>
      </c>
      <c r="DJ82" s="272" t="str">
        <f ca="true">+IF(OFFSET('Sanitation Data'!$I$28,0,10*ROW('Sanitation Data'!I76))="","",OFFSET('Sanitation Data'!$I$28,0,10*ROW('Sanitation Data'!I76)))</f>
        <v/>
      </c>
      <c r="DK82" s="272" t="str">
        <f ca="true">+IF(OFFSET('Sanitation Data'!$I$29,0,10*ROW('Sanitation Data'!I76))="","",OFFSET('Sanitation Data'!$I$29,0,10*ROW('Sanitation Data'!I76)))</f>
        <v/>
      </c>
      <c r="DL82" s="272" t="str">
        <f ca="true">+IF(OFFSET('Sanitation Data'!$I$30,0,10*ROW('Sanitation Data'!I76))="","",OFFSET('Sanitation Data'!$I$30,0,10*ROW('Sanitation Data'!I76)))</f>
        <v/>
      </c>
      <c r="DM82" s="272" t="str">
        <f ca="true">+IF(OFFSET('Sanitation Data'!$I$31,0,10*ROW('Sanitation Data'!I76))="","",OFFSET('Sanitation Data'!$I$31,0,10*ROW('Sanitation Data'!I76)))</f>
        <v/>
      </c>
      <c r="DN82" s="272" t="str">
        <f ca="true">+IF(OFFSET('Sanitation Data'!$I$32,0,10*ROW('Sanitation Data'!I76))="","",OFFSET('Sanitation Data'!$I$32,0,10*ROW('Sanitation Data'!I76)))</f>
        <v/>
      </c>
      <c r="DO82" s="272" t="str">
        <f ca="true">+IF(OFFSET('Hygiene Data'!$D$11,0,10*ROW('Hygiene Data'!D76))="","",OFFSET('Hygiene Data'!$D$11,0,10*ROW('Hygiene Data'!D76)))</f>
        <v/>
      </c>
      <c r="DP82" s="272" t="str">
        <f ca="true">+IF(OFFSET('Hygiene Data'!$D$12,0,10*ROW('Hygiene Data'!D76))="","",OFFSET('Hygiene Data'!$D$12,0,10*ROW('Hygiene Data'!D76)))</f>
        <v/>
      </c>
      <c r="DQ82" s="272" t="str">
        <f ca="true">+IF(OFFSET('Hygiene Data'!$D$13,0,10*ROW('Hygiene Data'!D76))="","",OFFSET('Hygiene Data'!$D$13,0,10*ROW('Hygiene Data'!D76)))</f>
        <v/>
      </c>
      <c r="DR82" s="272" t="str">
        <f ca="true">+IF(OFFSET('Hygiene Data'!$E$11,0,10*ROW('Hygiene Data'!E76))="","",OFFSET('Hygiene Data'!$E$11,0,10*ROW('Hygiene Data'!E76)))</f>
        <v/>
      </c>
      <c r="DS82" s="272" t="str">
        <f ca="true">+IF(OFFSET('Hygiene Data'!$E$12,0,10*ROW('Hygiene Data'!E76))="","",OFFSET('Hygiene Data'!$E$12,0,10*ROW('Hygiene Data'!E76)))</f>
        <v/>
      </c>
      <c r="DT82" s="272" t="str">
        <f ca="true">+IF(OFFSET('Hygiene Data'!$E$13,0,10*ROW('Hygiene Data'!E76))="","",OFFSET('Hygiene Data'!$E$13,0,10*ROW('Hygiene Data'!E76)))</f>
        <v/>
      </c>
      <c r="DU82" s="272" t="str">
        <f ca="true">+IF(OFFSET('Hygiene Data'!$F$11,0,10*ROW('Hygiene Data'!F76))="","",OFFSET('Hygiene Data'!$F$11,0,10*ROW('Hygiene Data'!F76)))</f>
        <v/>
      </c>
      <c r="DV82" s="272" t="str">
        <f ca="true">+IF(OFFSET('Hygiene Data'!$F$12,0,10*ROW('Hygiene Data'!F76))="","",OFFSET('Hygiene Data'!$F$12,0,10*ROW('Hygiene Data'!F76)))</f>
        <v/>
      </c>
      <c r="DW82" s="272" t="str">
        <f ca="true">+IF(OFFSET('Hygiene Data'!$F$13,0,10*ROW('Hygiene Data'!F76))="","",OFFSET('Hygiene Data'!$F$13,0,10*ROW('Hygiene Data'!F76)))</f>
        <v/>
      </c>
      <c r="DX82" s="272" t="str">
        <f ca="true">+IF(OFFSET('Hygiene Data'!$G$11,0,10*ROW('Hygiene Data'!G76))="","",OFFSET('Hygiene Data'!$G$11,0,10*ROW('Hygiene Data'!G76)))</f>
        <v/>
      </c>
      <c r="DY82" s="272" t="str">
        <f ca="true">+IF(OFFSET('Hygiene Data'!$G$12,0,10*ROW('Hygiene Data'!G76))="","",OFFSET('Hygiene Data'!$G$12,0,10*ROW('Hygiene Data'!G76)))</f>
        <v/>
      </c>
      <c r="DZ82" s="272" t="str">
        <f ca="true">+IF(OFFSET('Hygiene Data'!$G$13,0,10*ROW('Hygiene Data'!G76))="","",OFFSET('Hygiene Data'!$G$13,0,10*ROW('Hygiene Data'!G76)))</f>
        <v/>
      </c>
      <c r="EA82" s="272" t="str">
        <f ca="true">+IF(OFFSET('Hygiene Data'!$H$11,0,10*ROW('Hygiene Data'!H76))="","",OFFSET('Hygiene Data'!$H$11,0,10*ROW('Hygiene Data'!H76)))</f>
        <v/>
      </c>
      <c r="EB82" s="272" t="str">
        <f ca="true">+IF(OFFSET('Hygiene Data'!$H$12,0,10*ROW('Hygiene Data'!H76))="","",OFFSET('Hygiene Data'!$H$12,0,10*ROW('Hygiene Data'!H76)))</f>
        <v/>
      </c>
      <c r="EC82" s="272" t="str">
        <f ca="true">+IF(OFFSET('Hygiene Data'!$H$13,0,10*ROW('Hygiene Data'!H76))="","",OFFSET('Hygiene Data'!$H$13,0,10*ROW('Hygiene Data'!H76)))</f>
        <v/>
      </c>
      <c r="ED82" s="272" t="str">
        <f ca="true">+IF(OFFSET('Hygiene Data'!$I$11,0,10*ROW('Hygiene Data'!I76))="","",OFFSET('Hygiene Data'!$I$11,0,10*ROW('Hygiene Data'!I76)))</f>
        <v/>
      </c>
      <c r="EE82" s="272" t="str">
        <f ca="true">+IF(OFFSET('Hygiene Data'!$I$12,0,10*ROW('Hygiene Data'!I76))="","",OFFSET('Hygiene Data'!$I$12,0,10*ROW('Hygiene Data'!I76)))</f>
        <v/>
      </c>
      <c r="EF82" s="27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2"/>
      <c r="BS83" s="272" t="str">
        <f ca="true">+IF(OFFSET('Water Data'!$D$27,0,10*ROW('Water Data'!D77))="","",OFFSET('Water Data'!$D$27,0,10*ROW('Water Data'!D77)))</f>
        <v/>
      </c>
      <c r="BT83" s="272" t="str">
        <f ca="true">+IF(OFFSET('Water Data'!$D$28,0,10*ROW('Water Data'!D77))="","",OFFSET('Water Data'!$D$28,0,10*ROW('Water Data'!D77)))</f>
        <v/>
      </c>
      <c r="BU83" s="272" t="str">
        <f ca="true">+IF(OFFSET('Water Data'!$D$29,0,10*ROW('Water Data'!D77))="","",OFFSET('Water Data'!$D$29,0,10*ROW('Water Data'!D77)))</f>
        <v/>
      </c>
      <c r="BV83" s="272" t="str">
        <f ca="true">+IF(OFFSET('Water Data'!$E$27,0,10*ROW('Water Data'!E77))="","",OFFSET('Water Data'!$E$27,0,10*ROW('Water Data'!E77)))</f>
        <v/>
      </c>
      <c r="BW83" s="272" t="str">
        <f ca="true">+IF(OFFSET('Water Data'!$E$28,0,10*ROW('Water Data'!E77))="","",OFFSET('Water Data'!$E$28,0,10*ROW('Water Data'!E77)))</f>
        <v/>
      </c>
      <c r="BX83" s="272" t="str">
        <f ca="true">+IF(OFFSET('Water Data'!$E$29,0,10*ROW('Water Data'!E77))="","",OFFSET('Water Data'!$E$29,0,10*ROW('Water Data'!E77)))</f>
        <v/>
      </c>
      <c r="BY83" s="272" t="str">
        <f ca="true">+IF(OFFSET('Water Data'!$F$27,0,10*ROW('Water Data'!F77))="","",OFFSET('Water Data'!$F$27,0,10*ROW('Water Data'!F77)))</f>
        <v/>
      </c>
      <c r="BZ83" s="272" t="str">
        <f ca="true">+IF(OFFSET('Water Data'!$F$28,0,10*ROW('Water Data'!F77))="","",OFFSET('Water Data'!$F$28,0,10*ROW('Water Data'!F77)))</f>
        <v/>
      </c>
      <c r="CA83" s="272" t="str">
        <f ca="true">+IF(OFFSET('Water Data'!$F$29,0,10*ROW('Water Data'!F77))="","",OFFSET('Water Data'!$F$29,0,10*ROW('Water Data'!F77)))</f>
        <v/>
      </c>
      <c r="CB83" s="272" t="str">
        <f ca="true">+IF(OFFSET('Water Data'!$G$27,0,10*ROW('Water Data'!G77))="","",OFFSET('Water Data'!$G$27,0,10*ROW('Water Data'!G77)))</f>
        <v/>
      </c>
      <c r="CC83" s="272" t="str">
        <f ca="true">+IF(OFFSET('Water Data'!$G$28,0,10*ROW('Water Data'!G77))="","",OFFSET('Water Data'!$G$28,0,10*ROW('Water Data'!G77)))</f>
        <v/>
      </c>
      <c r="CD83" s="272" t="str">
        <f ca="true">+IF(OFFSET('Water Data'!$G$29,0,10*ROW('Water Data'!G77))="","",OFFSET('Water Data'!$G$29,0,10*ROW('Water Data'!G77)))</f>
        <v/>
      </c>
      <c r="CE83" s="272" t="str">
        <f ca="true">+IF(OFFSET('Water Data'!$H$27,0,10*ROW('Water Data'!H77))="","",OFFSET('Water Data'!$H$27,0,10*ROW('Water Data'!H77)))</f>
        <v/>
      </c>
      <c r="CF83" s="272" t="str">
        <f ca="true">+IF(OFFSET('Water Data'!$H$28,0,10*ROW('Water Data'!H77))="","",OFFSET('Water Data'!$H$28,0,10*ROW('Water Data'!H77)))</f>
        <v/>
      </c>
      <c r="CG83" s="272" t="str">
        <f ca="true">+IF(OFFSET('Water Data'!$H$29,0,10*ROW('Water Data'!H77))="","",OFFSET('Water Data'!$H$29,0,10*ROW('Water Data'!H77)))</f>
        <v/>
      </c>
      <c r="CH83" s="272" t="str">
        <f ca="true">+IF(OFFSET('Water Data'!$I$27,0,10*ROW('Water Data'!I77))="","",OFFSET('Water Data'!$I$27,0,10*ROW('Water Data'!I77)))</f>
        <v/>
      </c>
      <c r="CI83" s="272" t="str">
        <f ca="true">+IF(OFFSET('Water Data'!$I$28,0,10*ROW('Water Data'!I77))="","",OFFSET('Water Data'!$I$28,0,10*ROW('Water Data'!I77)))</f>
        <v/>
      </c>
      <c r="CJ83" s="272" t="str">
        <f ca="true">+IF(OFFSET('Water Data'!$I$29,0,10*ROW('Water Data'!I77))="","",OFFSET('Water Data'!$I$29,0,10*ROW('Water Data'!I77)))</f>
        <v/>
      </c>
      <c r="CK83" s="272" t="str">
        <f ca="true">+IF(OFFSET('Sanitation Data'!$D$28,0,10*ROW('Sanitation Data'!D77))="","",OFFSET('Sanitation Data'!$D$28,0,10*ROW('Sanitation Data'!D77)))</f>
        <v/>
      </c>
      <c r="CL83" s="272" t="str">
        <f ca="true">+IF(OFFSET('Sanitation Data'!$D$29,0,10*ROW('Sanitation Data'!D77))="","",OFFSET('Sanitation Data'!$D$29,0,10*ROW('Sanitation Data'!D77)))</f>
        <v/>
      </c>
      <c r="CM83" s="272" t="str">
        <f ca="true">+IF(OFFSET('Sanitation Data'!$D$30,0,10*ROW('Sanitation Data'!D77))="","",OFFSET('Sanitation Data'!$D$30,0,10*ROW('Sanitation Data'!D77)))</f>
        <v/>
      </c>
      <c r="CN83" s="272" t="str">
        <f ca="true">+IF(OFFSET('Sanitation Data'!$D$31,0,10*ROW('Sanitation Data'!D77))="","",OFFSET('Sanitation Data'!$D$31,0,10*ROW('Sanitation Data'!D77)))</f>
        <v/>
      </c>
      <c r="CO83" s="272" t="str">
        <f ca="true">+IF(OFFSET('Sanitation Data'!$D$32,0,10*ROW('Sanitation Data'!D77))="","",OFFSET('Sanitation Data'!$D$32,0,10*ROW('Sanitation Data'!D77)))</f>
        <v/>
      </c>
      <c r="CP83" s="272" t="str">
        <f ca="true">+IF(OFFSET('Sanitation Data'!$E$28,0,10*ROW('Sanitation Data'!E77))="","",OFFSET('Sanitation Data'!$E$28,0,10*ROW('Sanitation Data'!E77)))</f>
        <v/>
      </c>
      <c r="CQ83" s="272" t="str">
        <f ca="true">+IF(OFFSET('Sanitation Data'!$E$29,0,10*ROW('Sanitation Data'!E77))="","",OFFSET('Sanitation Data'!$E$29,0,10*ROW('Sanitation Data'!E77)))</f>
        <v/>
      </c>
      <c r="CR83" s="272" t="str">
        <f ca="true">+IF(OFFSET('Sanitation Data'!$E$30,0,10*ROW('Sanitation Data'!E77))="","",OFFSET('Sanitation Data'!$E$30,0,10*ROW('Sanitation Data'!E77)))</f>
        <v/>
      </c>
      <c r="CS83" s="272" t="str">
        <f ca="true">+IF(OFFSET('Sanitation Data'!$E$31,0,10*ROW('Sanitation Data'!E77))="","",OFFSET('Sanitation Data'!$E$31,0,10*ROW('Sanitation Data'!E77)))</f>
        <v/>
      </c>
      <c r="CT83" s="272" t="str">
        <f ca="true">+IF(OFFSET('Sanitation Data'!$E$32,0,10*ROW('Sanitation Data'!E77))="","",OFFSET('Sanitation Data'!$E$32,0,10*ROW('Sanitation Data'!E77)))</f>
        <v/>
      </c>
      <c r="CU83" s="272" t="str">
        <f ca="true">+IF(OFFSET('Sanitation Data'!$F$28,0,10*ROW('Sanitation Data'!F77))="","",OFFSET('Sanitation Data'!$F$28,0,10*ROW('Sanitation Data'!F77)))</f>
        <v/>
      </c>
      <c r="CV83" s="272" t="str">
        <f ca="true">+IF(OFFSET('Sanitation Data'!$F$29,0,10*ROW('Sanitation Data'!F77))="","",OFFSET('Sanitation Data'!$F$29,0,10*ROW('Sanitation Data'!F77)))</f>
        <v/>
      </c>
      <c r="CW83" s="272" t="str">
        <f ca="true">+IF(OFFSET('Sanitation Data'!$F$30,0,10*ROW('Sanitation Data'!F77))="","",OFFSET('Sanitation Data'!$F$30,0,10*ROW('Sanitation Data'!F77)))</f>
        <v/>
      </c>
      <c r="CX83" s="272" t="str">
        <f ca="true">+IF(OFFSET('Sanitation Data'!$F$31,0,10*ROW('Sanitation Data'!F77))="","",OFFSET('Sanitation Data'!$F$31,0,10*ROW('Sanitation Data'!F77)))</f>
        <v/>
      </c>
      <c r="CY83" s="272" t="str">
        <f ca="true">+IF(OFFSET('Sanitation Data'!$F$32,0,10*ROW('Sanitation Data'!F77))="","",OFFSET('Sanitation Data'!$F$32,0,10*ROW('Sanitation Data'!F77)))</f>
        <v/>
      </c>
      <c r="CZ83" s="272" t="str">
        <f ca="true">+IF(OFFSET('Sanitation Data'!$G$28,0,10*ROW('Sanitation Data'!G77))="","",OFFSET('Sanitation Data'!$G$28,0,10*ROW('Sanitation Data'!G77)))</f>
        <v/>
      </c>
      <c r="DA83" s="272" t="str">
        <f ca="true">+IF(OFFSET('Sanitation Data'!$G$29,0,10*ROW('Sanitation Data'!G77))="","",OFFSET('Sanitation Data'!$G$29,0,10*ROW('Sanitation Data'!G77)))</f>
        <v/>
      </c>
      <c r="DB83" s="272" t="str">
        <f ca="true">+IF(OFFSET('Sanitation Data'!$G$30,0,10*ROW('Sanitation Data'!G77))="","",OFFSET('Sanitation Data'!$G$30,0,10*ROW('Sanitation Data'!G77)))</f>
        <v/>
      </c>
      <c r="DC83" s="272" t="str">
        <f ca="true">+IF(OFFSET('Sanitation Data'!$G$31,0,10*ROW('Sanitation Data'!G77))="","",OFFSET('Sanitation Data'!$G$31,0,10*ROW('Sanitation Data'!G77)))</f>
        <v/>
      </c>
      <c r="DD83" s="272" t="str">
        <f ca="true">+IF(OFFSET('Sanitation Data'!$G$32,0,10*ROW('Sanitation Data'!G77))="","",OFFSET('Sanitation Data'!$G$32,0,10*ROW('Sanitation Data'!G77)))</f>
        <v/>
      </c>
      <c r="DE83" s="272" t="str">
        <f ca="true">+IF(OFFSET('Sanitation Data'!$H$28,0,10*ROW('Sanitation Data'!H77))="","",OFFSET('Sanitation Data'!$H$28,0,10*ROW('Sanitation Data'!H77)))</f>
        <v/>
      </c>
      <c r="DF83" s="272" t="str">
        <f ca="true">+IF(OFFSET('Sanitation Data'!$H$29,0,10*ROW('Sanitation Data'!H77))="","",OFFSET('Sanitation Data'!$H$29,0,10*ROW('Sanitation Data'!H77)))</f>
        <v/>
      </c>
      <c r="DG83" s="272" t="str">
        <f ca="true">+IF(OFFSET('Sanitation Data'!$H$30,0,10*ROW('Sanitation Data'!H77))="","",OFFSET('Sanitation Data'!$H$30,0,10*ROW('Sanitation Data'!H77)))</f>
        <v/>
      </c>
      <c r="DH83" s="272" t="str">
        <f ca="true">+IF(OFFSET('Sanitation Data'!$H$31,0,10*ROW('Sanitation Data'!H77))="","",OFFSET('Sanitation Data'!$H$31,0,10*ROW('Sanitation Data'!H77)))</f>
        <v/>
      </c>
      <c r="DI83" s="272" t="str">
        <f ca="true">+IF(OFFSET('Sanitation Data'!$H$32,0,10*ROW('Sanitation Data'!H77))="","",OFFSET('Sanitation Data'!$H$32,0,10*ROW('Sanitation Data'!H77)))</f>
        <v/>
      </c>
      <c r="DJ83" s="272" t="str">
        <f ca="true">+IF(OFFSET('Sanitation Data'!$I$28,0,10*ROW('Sanitation Data'!I77))="","",OFFSET('Sanitation Data'!$I$28,0,10*ROW('Sanitation Data'!I77)))</f>
        <v/>
      </c>
      <c r="DK83" s="272" t="str">
        <f ca="true">+IF(OFFSET('Sanitation Data'!$I$29,0,10*ROW('Sanitation Data'!I77))="","",OFFSET('Sanitation Data'!$I$29,0,10*ROW('Sanitation Data'!I77)))</f>
        <v/>
      </c>
      <c r="DL83" s="272" t="str">
        <f ca="true">+IF(OFFSET('Sanitation Data'!$I$30,0,10*ROW('Sanitation Data'!I77))="","",OFFSET('Sanitation Data'!$I$30,0,10*ROW('Sanitation Data'!I77)))</f>
        <v/>
      </c>
      <c r="DM83" s="272" t="str">
        <f ca="true">+IF(OFFSET('Sanitation Data'!$I$31,0,10*ROW('Sanitation Data'!I77))="","",OFFSET('Sanitation Data'!$I$31,0,10*ROW('Sanitation Data'!I77)))</f>
        <v/>
      </c>
      <c r="DN83" s="272" t="str">
        <f ca="true">+IF(OFFSET('Sanitation Data'!$I$32,0,10*ROW('Sanitation Data'!I77))="","",OFFSET('Sanitation Data'!$I$32,0,10*ROW('Sanitation Data'!I77)))</f>
        <v/>
      </c>
      <c r="DO83" s="272" t="str">
        <f ca="true">+IF(OFFSET('Hygiene Data'!$D$11,0,10*ROW('Hygiene Data'!D77))="","",OFFSET('Hygiene Data'!$D$11,0,10*ROW('Hygiene Data'!D77)))</f>
        <v/>
      </c>
      <c r="DP83" s="272" t="str">
        <f ca="true">+IF(OFFSET('Hygiene Data'!$D$12,0,10*ROW('Hygiene Data'!D77))="","",OFFSET('Hygiene Data'!$D$12,0,10*ROW('Hygiene Data'!D77)))</f>
        <v/>
      </c>
      <c r="DQ83" s="272" t="str">
        <f ca="true">+IF(OFFSET('Hygiene Data'!$D$13,0,10*ROW('Hygiene Data'!D77))="","",OFFSET('Hygiene Data'!$D$13,0,10*ROW('Hygiene Data'!D77)))</f>
        <v/>
      </c>
      <c r="DR83" s="272" t="str">
        <f ca="true">+IF(OFFSET('Hygiene Data'!$E$11,0,10*ROW('Hygiene Data'!E77))="","",OFFSET('Hygiene Data'!$E$11,0,10*ROW('Hygiene Data'!E77)))</f>
        <v/>
      </c>
      <c r="DS83" s="272" t="str">
        <f ca="true">+IF(OFFSET('Hygiene Data'!$E$12,0,10*ROW('Hygiene Data'!E77))="","",OFFSET('Hygiene Data'!$E$12,0,10*ROW('Hygiene Data'!E77)))</f>
        <v/>
      </c>
      <c r="DT83" s="272" t="str">
        <f ca="true">+IF(OFFSET('Hygiene Data'!$E$13,0,10*ROW('Hygiene Data'!E77))="","",OFFSET('Hygiene Data'!$E$13,0,10*ROW('Hygiene Data'!E77)))</f>
        <v/>
      </c>
      <c r="DU83" s="272" t="str">
        <f ca="true">+IF(OFFSET('Hygiene Data'!$F$11,0,10*ROW('Hygiene Data'!F77))="","",OFFSET('Hygiene Data'!$F$11,0,10*ROW('Hygiene Data'!F77)))</f>
        <v/>
      </c>
      <c r="DV83" s="272" t="str">
        <f ca="true">+IF(OFFSET('Hygiene Data'!$F$12,0,10*ROW('Hygiene Data'!F77))="","",OFFSET('Hygiene Data'!$F$12,0,10*ROW('Hygiene Data'!F77)))</f>
        <v/>
      </c>
      <c r="DW83" s="272" t="str">
        <f ca="true">+IF(OFFSET('Hygiene Data'!$F$13,0,10*ROW('Hygiene Data'!F77))="","",OFFSET('Hygiene Data'!$F$13,0,10*ROW('Hygiene Data'!F77)))</f>
        <v/>
      </c>
      <c r="DX83" s="272" t="str">
        <f ca="true">+IF(OFFSET('Hygiene Data'!$G$11,0,10*ROW('Hygiene Data'!G77))="","",OFFSET('Hygiene Data'!$G$11,0,10*ROW('Hygiene Data'!G77)))</f>
        <v/>
      </c>
      <c r="DY83" s="272" t="str">
        <f ca="true">+IF(OFFSET('Hygiene Data'!$G$12,0,10*ROW('Hygiene Data'!G77))="","",OFFSET('Hygiene Data'!$G$12,0,10*ROW('Hygiene Data'!G77)))</f>
        <v/>
      </c>
      <c r="DZ83" s="272" t="str">
        <f ca="true">+IF(OFFSET('Hygiene Data'!$G$13,0,10*ROW('Hygiene Data'!G77))="","",OFFSET('Hygiene Data'!$G$13,0,10*ROW('Hygiene Data'!G77)))</f>
        <v/>
      </c>
      <c r="EA83" s="272" t="str">
        <f ca="true">+IF(OFFSET('Hygiene Data'!$H$11,0,10*ROW('Hygiene Data'!H77))="","",OFFSET('Hygiene Data'!$H$11,0,10*ROW('Hygiene Data'!H77)))</f>
        <v/>
      </c>
      <c r="EB83" s="272" t="str">
        <f ca="true">+IF(OFFSET('Hygiene Data'!$H$12,0,10*ROW('Hygiene Data'!H77))="","",OFFSET('Hygiene Data'!$H$12,0,10*ROW('Hygiene Data'!H77)))</f>
        <v/>
      </c>
      <c r="EC83" s="272" t="str">
        <f ca="true">+IF(OFFSET('Hygiene Data'!$H$13,0,10*ROW('Hygiene Data'!H77))="","",OFFSET('Hygiene Data'!$H$13,0,10*ROW('Hygiene Data'!H77)))</f>
        <v/>
      </c>
      <c r="ED83" s="272" t="str">
        <f ca="true">+IF(OFFSET('Hygiene Data'!$I$11,0,10*ROW('Hygiene Data'!I77))="","",OFFSET('Hygiene Data'!$I$11,0,10*ROW('Hygiene Data'!I77)))</f>
        <v/>
      </c>
      <c r="EE83" s="272" t="str">
        <f ca="true">+IF(OFFSET('Hygiene Data'!$I$12,0,10*ROW('Hygiene Data'!I77))="","",OFFSET('Hygiene Data'!$I$12,0,10*ROW('Hygiene Data'!I77)))</f>
        <v/>
      </c>
      <c r="EF83" s="27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2"/>
      <c r="BS84" s="272" t="str">
        <f ca="true">+IF(OFFSET('Water Data'!$D$27,0,10*ROW('Water Data'!D78))="","",OFFSET('Water Data'!$D$27,0,10*ROW('Water Data'!D78)))</f>
        <v/>
      </c>
      <c r="BT84" s="272" t="str">
        <f ca="true">+IF(OFFSET('Water Data'!$D$28,0,10*ROW('Water Data'!D78))="","",OFFSET('Water Data'!$D$28,0,10*ROW('Water Data'!D78)))</f>
        <v/>
      </c>
      <c r="BU84" s="272" t="str">
        <f ca="true">+IF(OFFSET('Water Data'!$D$29,0,10*ROW('Water Data'!D78))="","",OFFSET('Water Data'!$D$29,0,10*ROW('Water Data'!D78)))</f>
        <v/>
      </c>
      <c r="BV84" s="272" t="str">
        <f ca="true">+IF(OFFSET('Water Data'!$E$27,0,10*ROW('Water Data'!E78))="","",OFFSET('Water Data'!$E$27,0,10*ROW('Water Data'!E78)))</f>
        <v/>
      </c>
      <c r="BW84" s="272" t="str">
        <f ca="true">+IF(OFFSET('Water Data'!$E$28,0,10*ROW('Water Data'!E78))="","",OFFSET('Water Data'!$E$28,0,10*ROW('Water Data'!E78)))</f>
        <v/>
      </c>
      <c r="BX84" s="272" t="str">
        <f ca="true">+IF(OFFSET('Water Data'!$E$29,0,10*ROW('Water Data'!E78))="","",OFFSET('Water Data'!$E$29,0,10*ROW('Water Data'!E78)))</f>
        <v/>
      </c>
      <c r="BY84" s="272" t="str">
        <f ca="true">+IF(OFFSET('Water Data'!$F$27,0,10*ROW('Water Data'!F78))="","",OFFSET('Water Data'!$F$27,0,10*ROW('Water Data'!F78)))</f>
        <v/>
      </c>
      <c r="BZ84" s="272" t="str">
        <f ca="true">+IF(OFFSET('Water Data'!$F$28,0,10*ROW('Water Data'!F78))="","",OFFSET('Water Data'!$F$28,0,10*ROW('Water Data'!F78)))</f>
        <v/>
      </c>
      <c r="CA84" s="272" t="str">
        <f ca="true">+IF(OFFSET('Water Data'!$F$29,0,10*ROW('Water Data'!F78))="","",OFFSET('Water Data'!$F$29,0,10*ROW('Water Data'!F78)))</f>
        <v/>
      </c>
      <c r="CB84" s="272" t="str">
        <f ca="true">+IF(OFFSET('Water Data'!$G$27,0,10*ROW('Water Data'!G78))="","",OFFSET('Water Data'!$G$27,0,10*ROW('Water Data'!G78)))</f>
        <v/>
      </c>
      <c r="CC84" s="272" t="str">
        <f ca="true">+IF(OFFSET('Water Data'!$G$28,0,10*ROW('Water Data'!G78))="","",OFFSET('Water Data'!$G$28,0,10*ROW('Water Data'!G78)))</f>
        <v/>
      </c>
      <c r="CD84" s="272" t="str">
        <f ca="true">+IF(OFFSET('Water Data'!$G$29,0,10*ROW('Water Data'!G78))="","",OFFSET('Water Data'!$G$29,0,10*ROW('Water Data'!G78)))</f>
        <v/>
      </c>
      <c r="CE84" s="272" t="str">
        <f ca="true">+IF(OFFSET('Water Data'!$H$27,0,10*ROW('Water Data'!H78))="","",OFFSET('Water Data'!$H$27,0,10*ROW('Water Data'!H78)))</f>
        <v/>
      </c>
      <c r="CF84" s="272" t="str">
        <f ca="true">+IF(OFFSET('Water Data'!$H$28,0,10*ROW('Water Data'!H78))="","",OFFSET('Water Data'!$H$28,0,10*ROW('Water Data'!H78)))</f>
        <v/>
      </c>
      <c r="CG84" s="272" t="str">
        <f ca="true">+IF(OFFSET('Water Data'!$H$29,0,10*ROW('Water Data'!H78))="","",OFFSET('Water Data'!$H$29,0,10*ROW('Water Data'!H78)))</f>
        <v/>
      </c>
      <c r="CH84" s="272" t="str">
        <f ca="true">+IF(OFFSET('Water Data'!$I$27,0,10*ROW('Water Data'!I78))="","",OFFSET('Water Data'!$I$27,0,10*ROW('Water Data'!I78)))</f>
        <v/>
      </c>
      <c r="CI84" s="272" t="str">
        <f ca="true">+IF(OFFSET('Water Data'!$I$28,0,10*ROW('Water Data'!I78))="","",OFFSET('Water Data'!$I$28,0,10*ROW('Water Data'!I78)))</f>
        <v/>
      </c>
      <c r="CJ84" s="272" t="str">
        <f ca="true">+IF(OFFSET('Water Data'!$I$29,0,10*ROW('Water Data'!I78))="","",OFFSET('Water Data'!$I$29,0,10*ROW('Water Data'!I78)))</f>
        <v/>
      </c>
      <c r="CK84" s="272" t="str">
        <f ca="true">+IF(OFFSET('Sanitation Data'!$D$28,0,10*ROW('Sanitation Data'!D78))="","",OFFSET('Sanitation Data'!$D$28,0,10*ROW('Sanitation Data'!D78)))</f>
        <v/>
      </c>
      <c r="CL84" s="272" t="str">
        <f ca="true">+IF(OFFSET('Sanitation Data'!$D$29,0,10*ROW('Sanitation Data'!D78))="","",OFFSET('Sanitation Data'!$D$29,0,10*ROW('Sanitation Data'!D78)))</f>
        <v/>
      </c>
      <c r="CM84" s="272" t="str">
        <f ca="true">+IF(OFFSET('Sanitation Data'!$D$30,0,10*ROW('Sanitation Data'!D78))="","",OFFSET('Sanitation Data'!$D$30,0,10*ROW('Sanitation Data'!D78)))</f>
        <v/>
      </c>
      <c r="CN84" s="272" t="str">
        <f ca="true">+IF(OFFSET('Sanitation Data'!$D$31,0,10*ROW('Sanitation Data'!D78))="","",OFFSET('Sanitation Data'!$D$31,0,10*ROW('Sanitation Data'!D78)))</f>
        <v/>
      </c>
      <c r="CO84" s="272" t="str">
        <f ca="true">+IF(OFFSET('Sanitation Data'!$D$32,0,10*ROW('Sanitation Data'!D78))="","",OFFSET('Sanitation Data'!$D$32,0,10*ROW('Sanitation Data'!D78)))</f>
        <v/>
      </c>
      <c r="CP84" s="272" t="str">
        <f ca="true">+IF(OFFSET('Sanitation Data'!$E$28,0,10*ROW('Sanitation Data'!E78))="","",OFFSET('Sanitation Data'!$E$28,0,10*ROW('Sanitation Data'!E78)))</f>
        <v/>
      </c>
      <c r="CQ84" s="272" t="str">
        <f ca="true">+IF(OFFSET('Sanitation Data'!$E$29,0,10*ROW('Sanitation Data'!E78))="","",OFFSET('Sanitation Data'!$E$29,0,10*ROW('Sanitation Data'!E78)))</f>
        <v/>
      </c>
      <c r="CR84" s="272" t="str">
        <f ca="true">+IF(OFFSET('Sanitation Data'!$E$30,0,10*ROW('Sanitation Data'!E78))="","",OFFSET('Sanitation Data'!$E$30,0,10*ROW('Sanitation Data'!E78)))</f>
        <v/>
      </c>
      <c r="CS84" s="272" t="str">
        <f ca="true">+IF(OFFSET('Sanitation Data'!$E$31,0,10*ROW('Sanitation Data'!E78))="","",OFFSET('Sanitation Data'!$E$31,0,10*ROW('Sanitation Data'!E78)))</f>
        <v/>
      </c>
      <c r="CT84" s="272" t="str">
        <f ca="true">+IF(OFFSET('Sanitation Data'!$E$32,0,10*ROW('Sanitation Data'!E78))="","",OFFSET('Sanitation Data'!$E$32,0,10*ROW('Sanitation Data'!E78)))</f>
        <v/>
      </c>
      <c r="CU84" s="272" t="str">
        <f ca="true">+IF(OFFSET('Sanitation Data'!$F$28,0,10*ROW('Sanitation Data'!F78))="","",OFFSET('Sanitation Data'!$F$28,0,10*ROW('Sanitation Data'!F78)))</f>
        <v/>
      </c>
      <c r="CV84" s="272" t="str">
        <f ca="true">+IF(OFFSET('Sanitation Data'!$F$29,0,10*ROW('Sanitation Data'!F78))="","",OFFSET('Sanitation Data'!$F$29,0,10*ROW('Sanitation Data'!F78)))</f>
        <v/>
      </c>
      <c r="CW84" s="272" t="str">
        <f ca="true">+IF(OFFSET('Sanitation Data'!$F$30,0,10*ROW('Sanitation Data'!F78))="","",OFFSET('Sanitation Data'!$F$30,0,10*ROW('Sanitation Data'!F78)))</f>
        <v/>
      </c>
      <c r="CX84" s="272" t="str">
        <f ca="true">+IF(OFFSET('Sanitation Data'!$F$31,0,10*ROW('Sanitation Data'!F78))="","",OFFSET('Sanitation Data'!$F$31,0,10*ROW('Sanitation Data'!F78)))</f>
        <v/>
      </c>
      <c r="CY84" s="272" t="str">
        <f ca="true">+IF(OFFSET('Sanitation Data'!$F$32,0,10*ROW('Sanitation Data'!F78))="","",OFFSET('Sanitation Data'!$F$32,0,10*ROW('Sanitation Data'!F78)))</f>
        <v/>
      </c>
      <c r="CZ84" s="272" t="str">
        <f ca="true">+IF(OFFSET('Sanitation Data'!$G$28,0,10*ROW('Sanitation Data'!G78))="","",OFFSET('Sanitation Data'!$G$28,0,10*ROW('Sanitation Data'!G78)))</f>
        <v/>
      </c>
      <c r="DA84" s="272" t="str">
        <f ca="true">+IF(OFFSET('Sanitation Data'!$G$29,0,10*ROW('Sanitation Data'!G78))="","",OFFSET('Sanitation Data'!$G$29,0,10*ROW('Sanitation Data'!G78)))</f>
        <v/>
      </c>
      <c r="DB84" s="272" t="str">
        <f ca="true">+IF(OFFSET('Sanitation Data'!$G$30,0,10*ROW('Sanitation Data'!G78))="","",OFFSET('Sanitation Data'!$G$30,0,10*ROW('Sanitation Data'!G78)))</f>
        <v/>
      </c>
      <c r="DC84" s="272" t="str">
        <f ca="true">+IF(OFFSET('Sanitation Data'!$G$31,0,10*ROW('Sanitation Data'!G78))="","",OFFSET('Sanitation Data'!$G$31,0,10*ROW('Sanitation Data'!G78)))</f>
        <v/>
      </c>
      <c r="DD84" s="272" t="str">
        <f ca="true">+IF(OFFSET('Sanitation Data'!$G$32,0,10*ROW('Sanitation Data'!G78))="","",OFFSET('Sanitation Data'!$G$32,0,10*ROW('Sanitation Data'!G78)))</f>
        <v/>
      </c>
      <c r="DE84" s="272" t="str">
        <f ca="true">+IF(OFFSET('Sanitation Data'!$H$28,0,10*ROW('Sanitation Data'!H78))="","",OFFSET('Sanitation Data'!$H$28,0,10*ROW('Sanitation Data'!H78)))</f>
        <v/>
      </c>
      <c r="DF84" s="272" t="str">
        <f ca="true">+IF(OFFSET('Sanitation Data'!$H$29,0,10*ROW('Sanitation Data'!H78))="","",OFFSET('Sanitation Data'!$H$29,0,10*ROW('Sanitation Data'!H78)))</f>
        <v/>
      </c>
      <c r="DG84" s="272" t="str">
        <f ca="true">+IF(OFFSET('Sanitation Data'!$H$30,0,10*ROW('Sanitation Data'!H78))="","",OFFSET('Sanitation Data'!$H$30,0,10*ROW('Sanitation Data'!H78)))</f>
        <v/>
      </c>
      <c r="DH84" s="272" t="str">
        <f ca="true">+IF(OFFSET('Sanitation Data'!$H$31,0,10*ROW('Sanitation Data'!H78))="","",OFFSET('Sanitation Data'!$H$31,0,10*ROW('Sanitation Data'!H78)))</f>
        <v/>
      </c>
      <c r="DI84" s="272" t="str">
        <f ca="true">+IF(OFFSET('Sanitation Data'!$H$32,0,10*ROW('Sanitation Data'!H78))="","",OFFSET('Sanitation Data'!$H$32,0,10*ROW('Sanitation Data'!H78)))</f>
        <v/>
      </c>
      <c r="DJ84" s="272" t="str">
        <f ca="true">+IF(OFFSET('Sanitation Data'!$I$28,0,10*ROW('Sanitation Data'!I78))="","",OFFSET('Sanitation Data'!$I$28,0,10*ROW('Sanitation Data'!I78)))</f>
        <v/>
      </c>
      <c r="DK84" s="272" t="str">
        <f ca="true">+IF(OFFSET('Sanitation Data'!$I$29,0,10*ROW('Sanitation Data'!I78))="","",OFFSET('Sanitation Data'!$I$29,0,10*ROW('Sanitation Data'!I78)))</f>
        <v/>
      </c>
      <c r="DL84" s="272" t="str">
        <f ca="true">+IF(OFFSET('Sanitation Data'!$I$30,0,10*ROW('Sanitation Data'!I78))="","",OFFSET('Sanitation Data'!$I$30,0,10*ROW('Sanitation Data'!I78)))</f>
        <v/>
      </c>
      <c r="DM84" s="272" t="str">
        <f ca="true">+IF(OFFSET('Sanitation Data'!$I$31,0,10*ROW('Sanitation Data'!I78))="","",OFFSET('Sanitation Data'!$I$31,0,10*ROW('Sanitation Data'!I78)))</f>
        <v/>
      </c>
      <c r="DN84" s="272" t="str">
        <f ca="true">+IF(OFFSET('Sanitation Data'!$I$32,0,10*ROW('Sanitation Data'!I78))="","",OFFSET('Sanitation Data'!$I$32,0,10*ROW('Sanitation Data'!I78)))</f>
        <v/>
      </c>
      <c r="DO84" s="272" t="str">
        <f ca="true">+IF(OFFSET('Hygiene Data'!$D$11,0,10*ROW('Hygiene Data'!D78))="","",OFFSET('Hygiene Data'!$D$11,0,10*ROW('Hygiene Data'!D78)))</f>
        <v/>
      </c>
      <c r="DP84" s="272" t="str">
        <f ca="true">+IF(OFFSET('Hygiene Data'!$D$12,0,10*ROW('Hygiene Data'!D78))="","",OFFSET('Hygiene Data'!$D$12,0,10*ROW('Hygiene Data'!D78)))</f>
        <v/>
      </c>
      <c r="DQ84" s="272" t="str">
        <f ca="true">+IF(OFFSET('Hygiene Data'!$D$13,0,10*ROW('Hygiene Data'!D78))="","",OFFSET('Hygiene Data'!$D$13,0,10*ROW('Hygiene Data'!D78)))</f>
        <v/>
      </c>
      <c r="DR84" s="272" t="str">
        <f ca="true">+IF(OFFSET('Hygiene Data'!$E$11,0,10*ROW('Hygiene Data'!E78))="","",OFFSET('Hygiene Data'!$E$11,0,10*ROW('Hygiene Data'!E78)))</f>
        <v/>
      </c>
      <c r="DS84" s="272" t="str">
        <f ca="true">+IF(OFFSET('Hygiene Data'!$E$12,0,10*ROW('Hygiene Data'!E78))="","",OFFSET('Hygiene Data'!$E$12,0,10*ROW('Hygiene Data'!E78)))</f>
        <v/>
      </c>
      <c r="DT84" s="272" t="str">
        <f ca="true">+IF(OFFSET('Hygiene Data'!$E$13,0,10*ROW('Hygiene Data'!E78))="","",OFFSET('Hygiene Data'!$E$13,0,10*ROW('Hygiene Data'!E78)))</f>
        <v/>
      </c>
      <c r="DU84" s="272" t="str">
        <f ca="true">+IF(OFFSET('Hygiene Data'!$F$11,0,10*ROW('Hygiene Data'!F78))="","",OFFSET('Hygiene Data'!$F$11,0,10*ROW('Hygiene Data'!F78)))</f>
        <v/>
      </c>
      <c r="DV84" s="272" t="str">
        <f ca="true">+IF(OFFSET('Hygiene Data'!$F$12,0,10*ROW('Hygiene Data'!F78))="","",OFFSET('Hygiene Data'!$F$12,0,10*ROW('Hygiene Data'!F78)))</f>
        <v/>
      </c>
      <c r="DW84" s="272" t="str">
        <f ca="true">+IF(OFFSET('Hygiene Data'!$F$13,0,10*ROW('Hygiene Data'!F78))="","",OFFSET('Hygiene Data'!$F$13,0,10*ROW('Hygiene Data'!F78)))</f>
        <v/>
      </c>
      <c r="DX84" s="272" t="str">
        <f ca="true">+IF(OFFSET('Hygiene Data'!$G$11,0,10*ROW('Hygiene Data'!G78))="","",OFFSET('Hygiene Data'!$G$11,0,10*ROW('Hygiene Data'!G78)))</f>
        <v/>
      </c>
      <c r="DY84" s="272" t="str">
        <f ca="true">+IF(OFFSET('Hygiene Data'!$G$12,0,10*ROW('Hygiene Data'!G78))="","",OFFSET('Hygiene Data'!$G$12,0,10*ROW('Hygiene Data'!G78)))</f>
        <v/>
      </c>
      <c r="DZ84" s="272" t="str">
        <f ca="true">+IF(OFFSET('Hygiene Data'!$G$13,0,10*ROW('Hygiene Data'!G78))="","",OFFSET('Hygiene Data'!$G$13,0,10*ROW('Hygiene Data'!G78)))</f>
        <v/>
      </c>
      <c r="EA84" s="272" t="str">
        <f ca="true">+IF(OFFSET('Hygiene Data'!$H$11,0,10*ROW('Hygiene Data'!H78))="","",OFFSET('Hygiene Data'!$H$11,0,10*ROW('Hygiene Data'!H78)))</f>
        <v/>
      </c>
      <c r="EB84" s="272" t="str">
        <f ca="true">+IF(OFFSET('Hygiene Data'!$H$12,0,10*ROW('Hygiene Data'!H78))="","",OFFSET('Hygiene Data'!$H$12,0,10*ROW('Hygiene Data'!H78)))</f>
        <v/>
      </c>
      <c r="EC84" s="272" t="str">
        <f ca="true">+IF(OFFSET('Hygiene Data'!$H$13,0,10*ROW('Hygiene Data'!H78))="","",OFFSET('Hygiene Data'!$H$13,0,10*ROW('Hygiene Data'!H78)))</f>
        <v/>
      </c>
      <c r="ED84" s="272" t="str">
        <f ca="true">+IF(OFFSET('Hygiene Data'!$I$11,0,10*ROW('Hygiene Data'!I78))="","",OFFSET('Hygiene Data'!$I$11,0,10*ROW('Hygiene Data'!I78)))</f>
        <v/>
      </c>
      <c r="EE84" s="272" t="str">
        <f ca="true">+IF(OFFSET('Hygiene Data'!$I$12,0,10*ROW('Hygiene Data'!I78))="","",OFFSET('Hygiene Data'!$I$12,0,10*ROW('Hygiene Data'!I78)))</f>
        <v/>
      </c>
      <c r="EF84" s="27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2"/>
      <c r="BS85" s="272" t="str">
        <f ca="true">+IF(OFFSET('Water Data'!$D$27,0,10*ROW('Water Data'!D79))="","",OFFSET('Water Data'!$D$27,0,10*ROW('Water Data'!D79)))</f>
        <v/>
      </c>
      <c r="BT85" s="272" t="str">
        <f ca="true">+IF(OFFSET('Water Data'!$D$28,0,10*ROW('Water Data'!D79))="","",OFFSET('Water Data'!$D$28,0,10*ROW('Water Data'!D79)))</f>
        <v/>
      </c>
      <c r="BU85" s="272" t="str">
        <f ca="true">+IF(OFFSET('Water Data'!$D$29,0,10*ROW('Water Data'!D79))="","",OFFSET('Water Data'!$D$29,0,10*ROW('Water Data'!D79)))</f>
        <v/>
      </c>
      <c r="BV85" s="272" t="str">
        <f ca="true">+IF(OFFSET('Water Data'!$E$27,0,10*ROW('Water Data'!E79))="","",OFFSET('Water Data'!$E$27,0,10*ROW('Water Data'!E79)))</f>
        <v/>
      </c>
      <c r="BW85" s="272" t="str">
        <f ca="true">+IF(OFFSET('Water Data'!$E$28,0,10*ROW('Water Data'!E79))="","",OFFSET('Water Data'!$E$28,0,10*ROW('Water Data'!E79)))</f>
        <v/>
      </c>
      <c r="BX85" s="272" t="str">
        <f ca="true">+IF(OFFSET('Water Data'!$E$29,0,10*ROW('Water Data'!E79))="","",OFFSET('Water Data'!$E$29,0,10*ROW('Water Data'!E79)))</f>
        <v/>
      </c>
      <c r="BY85" s="272" t="str">
        <f ca="true">+IF(OFFSET('Water Data'!$F$27,0,10*ROW('Water Data'!F79))="","",OFFSET('Water Data'!$F$27,0,10*ROW('Water Data'!F79)))</f>
        <v/>
      </c>
      <c r="BZ85" s="272" t="str">
        <f ca="true">+IF(OFFSET('Water Data'!$F$28,0,10*ROW('Water Data'!F79))="","",OFFSET('Water Data'!$F$28,0,10*ROW('Water Data'!F79)))</f>
        <v/>
      </c>
      <c r="CA85" s="272" t="str">
        <f ca="true">+IF(OFFSET('Water Data'!$F$29,0,10*ROW('Water Data'!F79))="","",OFFSET('Water Data'!$F$29,0,10*ROW('Water Data'!F79)))</f>
        <v/>
      </c>
      <c r="CB85" s="272" t="str">
        <f ca="true">+IF(OFFSET('Water Data'!$G$27,0,10*ROW('Water Data'!G79))="","",OFFSET('Water Data'!$G$27,0,10*ROW('Water Data'!G79)))</f>
        <v/>
      </c>
      <c r="CC85" s="272" t="str">
        <f ca="true">+IF(OFFSET('Water Data'!$G$28,0,10*ROW('Water Data'!G79))="","",OFFSET('Water Data'!$G$28,0,10*ROW('Water Data'!G79)))</f>
        <v/>
      </c>
      <c r="CD85" s="272" t="str">
        <f ca="true">+IF(OFFSET('Water Data'!$G$29,0,10*ROW('Water Data'!G79))="","",OFFSET('Water Data'!$G$29,0,10*ROW('Water Data'!G79)))</f>
        <v/>
      </c>
      <c r="CE85" s="272" t="str">
        <f ca="true">+IF(OFFSET('Water Data'!$H$27,0,10*ROW('Water Data'!H79))="","",OFFSET('Water Data'!$H$27,0,10*ROW('Water Data'!H79)))</f>
        <v/>
      </c>
      <c r="CF85" s="272" t="str">
        <f ca="true">+IF(OFFSET('Water Data'!$H$28,0,10*ROW('Water Data'!H79))="","",OFFSET('Water Data'!$H$28,0,10*ROW('Water Data'!H79)))</f>
        <v/>
      </c>
      <c r="CG85" s="272" t="str">
        <f ca="true">+IF(OFFSET('Water Data'!$H$29,0,10*ROW('Water Data'!H79))="","",OFFSET('Water Data'!$H$29,0,10*ROW('Water Data'!H79)))</f>
        <v/>
      </c>
      <c r="CH85" s="272" t="str">
        <f ca="true">+IF(OFFSET('Water Data'!$I$27,0,10*ROW('Water Data'!I79))="","",OFFSET('Water Data'!$I$27,0,10*ROW('Water Data'!I79)))</f>
        <v/>
      </c>
      <c r="CI85" s="272" t="str">
        <f ca="true">+IF(OFFSET('Water Data'!$I$28,0,10*ROW('Water Data'!I79))="","",OFFSET('Water Data'!$I$28,0,10*ROW('Water Data'!I79)))</f>
        <v/>
      </c>
      <c r="CJ85" s="272" t="str">
        <f ca="true">+IF(OFFSET('Water Data'!$I$29,0,10*ROW('Water Data'!I79))="","",OFFSET('Water Data'!$I$29,0,10*ROW('Water Data'!I79)))</f>
        <v/>
      </c>
      <c r="CK85" s="272" t="str">
        <f ca="true">+IF(OFFSET('Sanitation Data'!$D$28,0,10*ROW('Sanitation Data'!D79))="","",OFFSET('Sanitation Data'!$D$28,0,10*ROW('Sanitation Data'!D79)))</f>
        <v/>
      </c>
      <c r="CL85" s="272" t="str">
        <f ca="true">+IF(OFFSET('Sanitation Data'!$D$29,0,10*ROW('Sanitation Data'!D79))="","",OFFSET('Sanitation Data'!$D$29,0,10*ROW('Sanitation Data'!D79)))</f>
        <v/>
      </c>
      <c r="CM85" s="272" t="str">
        <f ca="true">+IF(OFFSET('Sanitation Data'!$D$30,0,10*ROW('Sanitation Data'!D79))="","",OFFSET('Sanitation Data'!$D$30,0,10*ROW('Sanitation Data'!D79)))</f>
        <v/>
      </c>
      <c r="CN85" s="272" t="str">
        <f ca="true">+IF(OFFSET('Sanitation Data'!$D$31,0,10*ROW('Sanitation Data'!D79))="","",OFFSET('Sanitation Data'!$D$31,0,10*ROW('Sanitation Data'!D79)))</f>
        <v/>
      </c>
      <c r="CO85" s="272" t="str">
        <f ca="true">+IF(OFFSET('Sanitation Data'!$D$32,0,10*ROW('Sanitation Data'!D79))="","",OFFSET('Sanitation Data'!$D$32,0,10*ROW('Sanitation Data'!D79)))</f>
        <v/>
      </c>
      <c r="CP85" s="272" t="str">
        <f ca="true">+IF(OFFSET('Sanitation Data'!$E$28,0,10*ROW('Sanitation Data'!E79))="","",OFFSET('Sanitation Data'!$E$28,0,10*ROW('Sanitation Data'!E79)))</f>
        <v/>
      </c>
      <c r="CQ85" s="272" t="str">
        <f ca="true">+IF(OFFSET('Sanitation Data'!$E$29,0,10*ROW('Sanitation Data'!E79))="","",OFFSET('Sanitation Data'!$E$29,0,10*ROW('Sanitation Data'!E79)))</f>
        <v/>
      </c>
      <c r="CR85" s="272" t="str">
        <f ca="true">+IF(OFFSET('Sanitation Data'!$E$30,0,10*ROW('Sanitation Data'!E79))="","",OFFSET('Sanitation Data'!$E$30,0,10*ROW('Sanitation Data'!E79)))</f>
        <v/>
      </c>
      <c r="CS85" s="272" t="str">
        <f ca="true">+IF(OFFSET('Sanitation Data'!$E$31,0,10*ROW('Sanitation Data'!E79))="","",OFFSET('Sanitation Data'!$E$31,0,10*ROW('Sanitation Data'!E79)))</f>
        <v/>
      </c>
      <c r="CT85" s="272" t="str">
        <f ca="true">+IF(OFFSET('Sanitation Data'!$E$32,0,10*ROW('Sanitation Data'!E79))="","",OFFSET('Sanitation Data'!$E$32,0,10*ROW('Sanitation Data'!E79)))</f>
        <v/>
      </c>
      <c r="CU85" s="272" t="str">
        <f ca="true">+IF(OFFSET('Sanitation Data'!$F$28,0,10*ROW('Sanitation Data'!F79))="","",OFFSET('Sanitation Data'!$F$28,0,10*ROW('Sanitation Data'!F79)))</f>
        <v/>
      </c>
      <c r="CV85" s="272" t="str">
        <f ca="true">+IF(OFFSET('Sanitation Data'!$F$29,0,10*ROW('Sanitation Data'!F79))="","",OFFSET('Sanitation Data'!$F$29,0,10*ROW('Sanitation Data'!F79)))</f>
        <v/>
      </c>
      <c r="CW85" s="272" t="str">
        <f ca="true">+IF(OFFSET('Sanitation Data'!$F$30,0,10*ROW('Sanitation Data'!F79))="","",OFFSET('Sanitation Data'!$F$30,0,10*ROW('Sanitation Data'!F79)))</f>
        <v/>
      </c>
      <c r="CX85" s="272" t="str">
        <f ca="true">+IF(OFFSET('Sanitation Data'!$F$31,0,10*ROW('Sanitation Data'!F79))="","",OFFSET('Sanitation Data'!$F$31,0,10*ROW('Sanitation Data'!F79)))</f>
        <v/>
      </c>
      <c r="CY85" s="272" t="str">
        <f ca="true">+IF(OFFSET('Sanitation Data'!$F$32,0,10*ROW('Sanitation Data'!F79))="","",OFFSET('Sanitation Data'!$F$32,0,10*ROW('Sanitation Data'!F79)))</f>
        <v/>
      </c>
      <c r="CZ85" s="272" t="str">
        <f ca="true">+IF(OFFSET('Sanitation Data'!$G$28,0,10*ROW('Sanitation Data'!G79))="","",OFFSET('Sanitation Data'!$G$28,0,10*ROW('Sanitation Data'!G79)))</f>
        <v/>
      </c>
      <c r="DA85" s="272" t="str">
        <f ca="true">+IF(OFFSET('Sanitation Data'!$G$29,0,10*ROW('Sanitation Data'!G79))="","",OFFSET('Sanitation Data'!$G$29,0,10*ROW('Sanitation Data'!G79)))</f>
        <v/>
      </c>
      <c r="DB85" s="272" t="str">
        <f ca="true">+IF(OFFSET('Sanitation Data'!$G$30,0,10*ROW('Sanitation Data'!G79))="","",OFFSET('Sanitation Data'!$G$30,0,10*ROW('Sanitation Data'!G79)))</f>
        <v/>
      </c>
      <c r="DC85" s="272" t="str">
        <f ca="true">+IF(OFFSET('Sanitation Data'!$G$31,0,10*ROW('Sanitation Data'!G79))="","",OFFSET('Sanitation Data'!$G$31,0,10*ROW('Sanitation Data'!G79)))</f>
        <v/>
      </c>
      <c r="DD85" s="272" t="str">
        <f ca="true">+IF(OFFSET('Sanitation Data'!$G$32,0,10*ROW('Sanitation Data'!G79))="","",OFFSET('Sanitation Data'!$G$32,0,10*ROW('Sanitation Data'!G79)))</f>
        <v/>
      </c>
      <c r="DE85" s="272" t="str">
        <f ca="true">+IF(OFFSET('Sanitation Data'!$H$28,0,10*ROW('Sanitation Data'!H79))="","",OFFSET('Sanitation Data'!$H$28,0,10*ROW('Sanitation Data'!H79)))</f>
        <v/>
      </c>
      <c r="DF85" s="272" t="str">
        <f ca="true">+IF(OFFSET('Sanitation Data'!$H$29,0,10*ROW('Sanitation Data'!H79))="","",OFFSET('Sanitation Data'!$H$29,0,10*ROW('Sanitation Data'!H79)))</f>
        <v/>
      </c>
      <c r="DG85" s="272" t="str">
        <f ca="true">+IF(OFFSET('Sanitation Data'!$H$30,0,10*ROW('Sanitation Data'!H79))="","",OFFSET('Sanitation Data'!$H$30,0,10*ROW('Sanitation Data'!H79)))</f>
        <v/>
      </c>
      <c r="DH85" s="272" t="str">
        <f ca="true">+IF(OFFSET('Sanitation Data'!$H$31,0,10*ROW('Sanitation Data'!H79))="","",OFFSET('Sanitation Data'!$H$31,0,10*ROW('Sanitation Data'!H79)))</f>
        <v/>
      </c>
      <c r="DI85" s="272" t="str">
        <f ca="true">+IF(OFFSET('Sanitation Data'!$H$32,0,10*ROW('Sanitation Data'!H79))="","",OFFSET('Sanitation Data'!$H$32,0,10*ROW('Sanitation Data'!H79)))</f>
        <v/>
      </c>
      <c r="DJ85" s="272" t="str">
        <f ca="true">+IF(OFFSET('Sanitation Data'!$I$28,0,10*ROW('Sanitation Data'!I79))="","",OFFSET('Sanitation Data'!$I$28,0,10*ROW('Sanitation Data'!I79)))</f>
        <v/>
      </c>
      <c r="DK85" s="272" t="str">
        <f ca="true">+IF(OFFSET('Sanitation Data'!$I$29,0,10*ROW('Sanitation Data'!I79))="","",OFFSET('Sanitation Data'!$I$29,0,10*ROW('Sanitation Data'!I79)))</f>
        <v/>
      </c>
      <c r="DL85" s="272" t="str">
        <f ca="true">+IF(OFFSET('Sanitation Data'!$I$30,0,10*ROW('Sanitation Data'!I79))="","",OFFSET('Sanitation Data'!$I$30,0,10*ROW('Sanitation Data'!I79)))</f>
        <v/>
      </c>
      <c r="DM85" s="272" t="str">
        <f ca="true">+IF(OFFSET('Sanitation Data'!$I$31,0,10*ROW('Sanitation Data'!I79))="","",OFFSET('Sanitation Data'!$I$31,0,10*ROW('Sanitation Data'!I79)))</f>
        <v/>
      </c>
      <c r="DN85" s="272" t="str">
        <f ca="true">+IF(OFFSET('Sanitation Data'!$I$32,0,10*ROW('Sanitation Data'!I79))="","",OFFSET('Sanitation Data'!$I$32,0,10*ROW('Sanitation Data'!I79)))</f>
        <v/>
      </c>
      <c r="DO85" s="272" t="str">
        <f ca="true">+IF(OFFSET('Hygiene Data'!$D$11,0,10*ROW('Hygiene Data'!D79))="","",OFFSET('Hygiene Data'!$D$11,0,10*ROW('Hygiene Data'!D79)))</f>
        <v/>
      </c>
      <c r="DP85" s="272" t="str">
        <f ca="true">+IF(OFFSET('Hygiene Data'!$D$12,0,10*ROW('Hygiene Data'!D79))="","",OFFSET('Hygiene Data'!$D$12,0,10*ROW('Hygiene Data'!D79)))</f>
        <v/>
      </c>
      <c r="DQ85" s="272" t="str">
        <f ca="true">+IF(OFFSET('Hygiene Data'!$D$13,0,10*ROW('Hygiene Data'!D79))="","",OFFSET('Hygiene Data'!$D$13,0,10*ROW('Hygiene Data'!D79)))</f>
        <v/>
      </c>
      <c r="DR85" s="272" t="str">
        <f ca="true">+IF(OFFSET('Hygiene Data'!$E$11,0,10*ROW('Hygiene Data'!E79))="","",OFFSET('Hygiene Data'!$E$11,0,10*ROW('Hygiene Data'!E79)))</f>
        <v/>
      </c>
      <c r="DS85" s="272" t="str">
        <f ca="true">+IF(OFFSET('Hygiene Data'!$E$12,0,10*ROW('Hygiene Data'!E79))="","",OFFSET('Hygiene Data'!$E$12,0,10*ROW('Hygiene Data'!E79)))</f>
        <v/>
      </c>
      <c r="DT85" s="272" t="str">
        <f ca="true">+IF(OFFSET('Hygiene Data'!$E$13,0,10*ROW('Hygiene Data'!E79))="","",OFFSET('Hygiene Data'!$E$13,0,10*ROW('Hygiene Data'!E79)))</f>
        <v/>
      </c>
      <c r="DU85" s="272" t="str">
        <f ca="true">+IF(OFFSET('Hygiene Data'!$F$11,0,10*ROW('Hygiene Data'!F79))="","",OFFSET('Hygiene Data'!$F$11,0,10*ROW('Hygiene Data'!F79)))</f>
        <v/>
      </c>
      <c r="DV85" s="272" t="str">
        <f ca="true">+IF(OFFSET('Hygiene Data'!$F$12,0,10*ROW('Hygiene Data'!F79))="","",OFFSET('Hygiene Data'!$F$12,0,10*ROW('Hygiene Data'!F79)))</f>
        <v/>
      </c>
      <c r="DW85" s="272" t="str">
        <f ca="true">+IF(OFFSET('Hygiene Data'!$F$13,0,10*ROW('Hygiene Data'!F79))="","",OFFSET('Hygiene Data'!$F$13,0,10*ROW('Hygiene Data'!F79)))</f>
        <v/>
      </c>
      <c r="DX85" s="272" t="str">
        <f ca="true">+IF(OFFSET('Hygiene Data'!$G$11,0,10*ROW('Hygiene Data'!G79))="","",OFFSET('Hygiene Data'!$G$11,0,10*ROW('Hygiene Data'!G79)))</f>
        <v/>
      </c>
      <c r="DY85" s="272" t="str">
        <f ca="true">+IF(OFFSET('Hygiene Data'!$G$12,0,10*ROW('Hygiene Data'!G79))="","",OFFSET('Hygiene Data'!$G$12,0,10*ROW('Hygiene Data'!G79)))</f>
        <v/>
      </c>
      <c r="DZ85" s="272" t="str">
        <f ca="true">+IF(OFFSET('Hygiene Data'!$G$13,0,10*ROW('Hygiene Data'!G79))="","",OFFSET('Hygiene Data'!$G$13,0,10*ROW('Hygiene Data'!G79)))</f>
        <v/>
      </c>
      <c r="EA85" s="272" t="str">
        <f ca="true">+IF(OFFSET('Hygiene Data'!$H$11,0,10*ROW('Hygiene Data'!H79))="","",OFFSET('Hygiene Data'!$H$11,0,10*ROW('Hygiene Data'!H79)))</f>
        <v/>
      </c>
      <c r="EB85" s="272" t="str">
        <f ca="true">+IF(OFFSET('Hygiene Data'!$H$12,0,10*ROW('Hygiene Data'!H79))="","",OFFSET('Hygiene Data'!$H$12,0,10*ROW('Hygiene Data'!H79)))</f>
        <v/>
      </c>
      <c r="EC85" s="272" t="str">
        <f ca="true">+IF(OFFSET('Hygiene Data'!$H$13,0,10*ROW('Hygiene Data'!H79))="","",OFFSET('Hygiene Data'!$H$13,0,10*ROW('Hygiene Data'!H79)))</f>
        <v/>
      </c>
      <c r="ED85" s="272" t="str">
        <f ca="true">+IF(OFFSET('Hygiene Data'!$I$11,0,10*ROW('Hygiene Data'!I79))="","",OFFSET('Hygiene Data'!$I$11,0,10*ROW('Hygiene Data'!I79)))</f>
        <v/>
      </c>
      <c r="EE85" s="272" t="str">
        <f ca="true">+IF(OFFSET('Hygiene Data'!$I$12,0,10*ROW('Hygiene Data'!I79))="","",OFFSET('Hygiene Data'!$I$12,0,10*ROW('Hygiene Data'!I79)))</f>
        <v/>
      </c>
      <c r="EF85" s="27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2"/>
      <c r="BS86" s="272" t="str">
        <f ca="true">+IF(OFFSET('Water Data'!$D$27,0,10*ROW('Water Data'!D80))="","",OFFSET('Water Data'!$D$27,0,10*ROW('Water Data'!D80)))</f>
        <v/>
      </c>
      <c r="BT86" s="272" t="str">
        <f ca="true">+IF(OFFSET('Water Data'!$D$28,0,10*ROW('Water Data'!D80))="","",OFFSET('Water Data'!$D$28,0,10*ROW('Water Data'!D80)))</f>
        <v/>
      </c>
      <c r="BU86" s="272" t="str">
        <f ca="true">+IF(OFFSET('Water Data'!$D$29,0,10*ROW('Water Data'!D80))="","",OFFSET('Water Data'!$D$29,0,10*ROW('Water Data'!D80)))</f>
        <v/>
      </c>
      <c r="BV86" s="272" t="str">
        <f ca="true">+IF(OFFSET('Water Data'!$E$27,0,10*ROW('Water Data'!E80))="","",OFFSET('Water Data'!$E$27,0,10*ROW('Water Data'!E80)))</f>
        <v/>
      </c>
      <c r="BW86" s="272" t="str">
        <f ca="true">+IF(OFFSET('Water Data'!$E$28,0,10*ROW('Water Data'!E80))="","",OFFSET('Water Data'!$E$28,0,10*ROW('Water Data'!E80)))</f>
        <v/>
      </c>
      <c r="BX86" s="272" t="str">
        <f ca="true">+IF(OFFSET('Water Data'!$E$29,0,10*ROW('Water Data'!E80))="","",OFFSET('Water Data'!$E$29,0,10*ROW('Water Data'!E80)))</f>
        <v/>
      </c>
      <c r="BY86" s="272" t="str">
        <f ca="true">+IF(OFFSET('Water Data'!$F$27,0,10*ROW('Water Data'!F80))="","",OFFSET('Water Data'!$F$27,0,10*ROW('Water Data'!F80)))</f>
        <v/>
      </c>
      <c r="BZ86" s="272" t="str">
        <f ca="true">+IF(OFFSET('Water Data'!$F$28,0,10*ROW('Water Data'!F80))="","",OFFSET('Water Data'!$F$28,0,10*ROW('Water Data'!F80)))</f>
        <v/>
      </c>
      <c r="CA86" s="272" t="str">
        <f ca="true">+IF(OFFSET('Water Data'!$F$29,0,10*ROW('Water Data'!F80))="","",OFFSET('Water Data'!$F$29,0,10*ROW('Water Data'!F80)))</f>
        <v/>
      </c>
      <c r="CB86" s="272" t="str">
        <f ca="true">+IF(OFFSET('Water Data'!$G$27,0,10*ROW('Water Data'!G80))="","",OFFSET('Water Data'!$G$27,0,10*ROW('Water Data'!G80)))</f>
        <v/>
      </c>
      <c r="CC86" s="272" t="str">
        <f ca="true">+IF(OFFSET('Water Data'!$G$28,0,10*ROW('Water Data'!G80))="","",OFFSET('Water Data'!$G$28,0,10*ROW('Water Data'!G80)))</f>
        <v/>
      </c>
      <c r="CD86" s="272" t="str">
        <f ca="true">+IF(OFFSET('Water Data'!$G$29,0,10*ROW('Water Data'!G80))="","",OFFSET('Water Data'!$G$29,0,10*ROW('Water Data'!G80)))</f>
        <v/>
      </c>
      <c r="CE86" s="272" t="str">
        <f ca="true">+IF(OFFSET('Water Data'!$H$27,0,10*ROW('Water Data'!H80))="","",OFFSET('Water Data'!$H$27,0,10*ROW('Water Data'!H80)))</f>
        <v/>
      </c>
      <c r="CF86" s="272" t="str">
        <f ca="true">+IF(OFFSET('Water Data'!$H$28,0,10*ROW('Water Data'!H80))="","",OFFSET('Water Data'!$H$28,0,10*ROW('Water Data'!H80)))</f>
        <v/>
      </c>
      <c r="CG86" s="272" t="str">
        <f ca="true">+IF(OFFSET('Water Data'!$H$29,0,10*ROW('Water Data'!H80))="","",OFFSET('Water Data'!$H$29,0,10*ROW('Water Data'!H80)))</f>
        <v/>
      </c>
      <c r="CH86" s="272" t="str">
        <f ca="true">+IF(OFFSET('Water Data'!$I$27,0,10*ROW('Water Data'!I80))="","",OFFSET('Water Data'!$I$27,0,10*ROW('Water Data'!I80)))</f>
        <v/>
      </c>
      <c r="CI86" s="272" t="str">
        <f ca="true">+IF(OFFSET('Water Data'!$I$28,0,10*ROW('Water Data'!I80))="","",OFFSET('Water Data'!$I$28,0,10*ROW('Water Data'!I80)))</f>
        <v/>
      </c>
      <c r="CJ86" s="272" t="str">
        <f ca="true">+IF(OFFSET('Water Data'!$I$29,0,10*ROW('Water Data'!I80))="","",OFFSET('Water Data'!$I$29,0,10*ROW('Water Data'!I80)))</f>
        <v/>
      </c>
      <c r="CK86" s="272" t="str">
        <f ca="true">+IF(OFFSET('Sanitation Data'!$D$28,0,10*ROW('Sanitation Data'!D80))="","",OFFSET('Sanitation Data'!$D$28,0,10*ROW('Sanitation Data'!D80)))</f>
        <v/>
      </c>
      <c r="CL86" s="272" t="str">
        <f ca="true">+IF(OFFSET('Sanitation Data'!$D$29,0,10*ROW('Sanitation Data'!D80))="","",OFFSET('Sanitation Data'!$D$29,0,10*ROW('Sanitation Data'!D80)))</f>
        <v/>
      </c>
      <c r="CM86" s="272" t="str">
        <f ca="true">+IF(OFFSET('Sanitation Data'!$D$30,0,10*ROW('Sanitation Data'!D80))="","",OFFSET('Sanitation Data'!$D$30,0,10*ROW('Sanitation Data'!D80)))</f>
        <v/>
      </c>
      <c r="CN86" s="272" t="str">
        <f ca="true">+IF(OFFSET('Sanitation Data'!$D$31,0,10*ROW('Sanitation Data'!D80))="","",OFFSET('Sanitation Data'!$D$31,0,10*ROW('Sanitation Data'!D80)))</f>
        <v/>
      </c>
      <c r="CO86" s="272" t="str">
        <f ca="true">+IF(OFFSET('Sanitation Data'!$D$32,0,10*ROW('Sanitation Data'!D80))="","",OFFSET('Sanitation Data'!$D$32,0,10*ROW('Sanitation Data'!D80)))</f>
        <v/>
      </c>
      <c r="CP86" s="272" t="str">
        <f ca="true">+IF(OFFSET('Sanitation Data'!$E$28,0,10*ROW('Sanitation Data'!E80))="","",OFFSET('Sanitation Data'!$E$28,0,10*ROW('Sanitation Data'!E80)))</f>
        <v/>
      </c>
      <c r="CQ86" s="272" t="str">
        <f ca="true">+IF(OFFSET('Sanitation Data'!$E$29,0,10*ROW('Sanitation Data'!E80))="","",OFFSET('Sanitation Data'!$E$29,0,10*ROW('Sanitation Data'!E80)))</f>
        <v/>
      </c>
      <c r="CR86" s="272" t="str">
        <f ca="true">+IF(OFFSET('Sanitation Data'!$E$30,0,10*ROW('Sanitation Data'!E80))="","",OFFSET('Sanitation Data'!$E$30,0,10*ROW('Sanitation Data'!E80)))</f>
        <v/>
      </c>
      <c r="CS86" s="272" t="str">
        <f ca="true">+IF(OFFSET('Sanitation Data'!$E$31,0,10*ROW('Sanitation Data'!E80))="","",OFFSET('Sanitation Data'!$E$31,0,10*ROW('Sanitation Data'!E80)))</f>
        <v/>
      </c>
      <c r="CT86" s="272" t="str">
        <f ca="true">+IF(OFFSET('Sanitation Data'!$E$32,0,10*ROW('Sanitation Data'!E80))="","",OFFSET('Sanitation Data'!$E$32,0,10*ROW('Sanitation Data'!E80)))</f>
        <v/>
      </c>
      <c r="CU86" s="272" t="str">
        <f ca="true">+IF(OFFSET('Sanitation Data'!$F$28,0,10*ROW('Sanitation Data'!F80))="","",OFFSET('Sanitation Data'!$F$28,0,10*ROW('Sanitation Data'!F80)))</f>
        <v/>
      </c>
      <c r="CV86" s="272" t="str">
        <f ca="true">+IF(OFFSET('Sanitation Data'!$F$29,0,10*ROW('Sanitation Data'!F80))="","",OFFSET('Sanitation Data'!$F$29,0,10*ROW('Sanitation Data'!F80)))</f>
        <v/>
      </c>
      <c r="CW86" s="272" t="str">
        <f ca="true">+IF(OFFSET('Sanitation Data'!$F$30,0,10*ROW('Sanitation Data'!F80))="","",OFFSET('Sanitation Data'!$F$30,0,10*ROW('Sanitation Data'!F80)))</f>
        <v/>
      </c>
      <c r="CX86" s="272" t="str">
        <f ca="true">+IF(OFFSET('Sanitation Data'!$F$31,0,10*ROW('Sanitation Data'!F80))="","",OFFSET('Sanitation Data'!$F$31,0,10*ROW('Sanitation Data'!F80)))</f>
        <v/>
      </c>
      <c r="CY86" s="272" t="str">
        <f ca="true">+IF(OFFSET('Sanitation Data'!$F$32,0,10*ROW('Sanitation Data'!F80))="","",OFFSET('Sanitation Data'!$F$32,0,10*ROW('Sanitation Data'!F80)))</f>
        <v/>
      </c>
      <c r="CZ86" s="272" t="str">
        <f ca="true">+IF(OFFSET('Sanitation Data'!$G$28,0,10*ROW('Sanitation Data'!G80))="","",OFFSET('Sanitation Data'!$G$28,0,10*ROW('Sanitation Data'!G80)))</f>
        <v/>
      </c>
      <c r="DA86" s="272" t="str">
        <f ca="true">+IF(OFFSET('Sanitation Data'!$G$29,0,10*ROW('Sanitation Data'!G80))="","",OFFSET('Sanitation Data'!$G$29,0,10*ROW('Sanitation Data'!G80)))</f>
        <v/>
      </c>
      <c r="DB86" s="272" t="str">
        <f ca="true">+IF(OFFSET('Sanitation Data'!$G$30,0,10*ROW('Sanitation Data'!G80))="","",OFFSET('Sanitation Data'!$G$30,0,10*ROW('Sanitation Data'!G80)))</f>
        <v/>
      </c>
      <c r="DC86" s="272" t="str">
        <f ca="true">+IF(OFFSET('Sanitation Data'!$G$31,0,10*ROW('Sanitation Data'!G80))="","",OFFSET('Sanitation Data'!$G$31,0,10*ROW('Sanitation Data'!G80)))</f>
        <v/>
      </c>
      <c r="DD86" s="272" t="str">
        <f ca="true">+IF(OFFSET('Sanitation Data'!$G$32,0,10*ROW('Sanitation Data'!G80))="","",OFFSET('Sanitation Data'!$G$32,0,10*ROW('Sanitation Data'!G80)))</f>
        <v/>
      </c>
      <c r="DE86" s="272" t="str">
        <f ca="true">+IF(OFFSET('Sanitation Data'!$H$28,0,10*ROW('Sanitation Data'!H80))="","",OFFSET('Sanitation Data'!$H$28,0,10*ROW('Sanitation Data'!H80)))</f>
        <v/>
      </c>
      <c r="DF86" s="272" t="str">
        <f ca="true">+IF(OFFSET('Sanitation Data'!$H$29,0,10*ROW('Sanitation Data'!H80))="","",OFFSET('Sanitation Data'!$H$29,0,10*ROW('Sanitation Data'!H80)))</f>
        <v/>
      </c>
      <c r="DG86" s="272" t="str">
        <f ca="true">+IF(OFFSET('Sanitation Data'!$H$30,0,10*ROW('Sanitation Data'!H80))="","",OFFSET('Sanitation Data'!$H$30,0,10*ROW('Sanitation Data'!H80)))</f>
        <v/>
      </c>
      <c r="DH86" s="272" t="str">
        <f ca="true">+IF(OFFSET('Sanitation Data'!$H$31,0,10*ROW('Sanitation Data'!H80))="","",OFFSET('Sanitation Data'!$H$31,0,10*ROW('Sanitation Data'!H80)))</f>
        <v/>
      </c>
      <c r="DI86" s="272" t="str">
        <f ca="true">+IF(OFFSET('Sanitation Data'!$H$32,0,10*ROW('Sanitation Data'!H80))="","",OFFSET('Sanitation Data'!$H$32,0,10*ROW('Sanitation Data'!H80)))</f>
        <v/>
      </c>
      <c r="DJ86" s="272" t="str">
        <f ca="true">+IF(OFFSET('Sanitation Data'!$I$28,0,10*ROW('Sanitation Data'!I80))="","",OFFSET('Sanitation Data'!$I$28,0,10*ROW('Sanitation Data'!I80)))</f>
        <v/>
      </c>
      <c r="DK86" s="272" t="str">
        <f ca="true">+IF(OFFSET('Sanitation Data'!$I$29,0,10*ROW('Sanitation Data'!I80))="","",OFFSET('Sanitation Data'!$I$29,0,10*ROW('Sanitation Data'!I80)))</f>
        <v/>
      </c>
      <c r="DL86" s="272" t="str">
        <f ca="true">+IF(OFFSET('Sanitation Data'!$I$30,0,10*ROW('Sanitation Data'!I80))="","",OFFSET('Sanitation Data'!$I$30,0,10*ROW('Sanitation Data'!I80)))</f>
        <v/>
      </c>
      <c r="DM86" s="272" t="str">
        <f ca="true">+IF(OFFSET('Sanitation Data'!$I$31,0,10*ROW('Sanitation Data'!I80))="","",OFFSET('Sanitation Data'!$I$31,0,10*ROW('Sanitation Data'!I80)))</f>
        <v/>
      </c>
      <c r="DN86" s="272" t="str">
        <f ca="true">+IF(OFFSET('Sanitation Data'!$I$32,0,10*ROW('Sanitation Data'!I80))="","",OFFSET('Sanitation Data'!$I$32,0,10*ROW('Sanitation Data'!I80)))</f>
        <v/>
      </c>
      <c r="DO86" s="272" t="str">
        <f ca="true">+IF(OFFSET('Hygiene Data'!$D$11,0,10*ROW('Hygiene Data'!D80))="","",OFFSET('Hygiene Data'!$D$11,0,10*ROW('Hygiene Data'!D80)))</f>
        <v/>
      </c>
      <c r="DP86" s="272" t="str">
        <f ca="true">+IF(OFFSET('Hygiene Data'!$D$12,0,10*ROW('Hygiene Data'!D80))="","",OFFSET('Hygiene Data'!$D$12,0,10*ROW('Hygiene Data'!D80)))</f>
        <v/>
      </c>
      <c r="DQ86" s="272" t="str">
        <f ca="true">+IF(OFFSET('Hygiene Data'!$D$13,0,10*ROW('Hygiene Data'!D80))="","",OFFSET('Hygiene Data'!$D$13,0,10*ROW('Hygiene Data'!D80)))</f>
        <v/>
      </c>
      <c r="DR86" s="272" t="str">
        <f ca="true">+IF(OFFSET('Hygiene Data'!$E$11,0,10*ROW('Hygiene Data'!E80))="","",OFFSET('Hygiene Data'!$E$11,0,10*ROW('Hygiene Data'!E80)))</f>
        <v/>
      </c>
      <c r="DS86" s="272" t="str">
        <f ca="true">+IF(OFFSET('Hygiene Data'!$E$12,0,10*ROW('Hygiene Data'!E80))="","",OFFSET('Hygiene Data'!$E$12,0,10*ROW('Hygiene Data'!E80)))</f>
        <v/>
      </c>
      <c r="DT86" s="272" t="str">
        <f ca="true">+IF(OFFSET('Hygiene Data'!$E$13,0,10*ROW('Hygiene Data'!E80))="","",OFFSET('Hygiene Data'!$E$13,0,10*ROW('Hygiene Data'!E80)))</f>
        <v/>
      </c>
      <c r="DU86" s="272" t="str">
        <f ca="true">+IF(OFFSET('Hygiene Data'!$F$11,0,10*ROW('Hygiene Data'!F80))="","",OFFSET('Hygiene Data'!$F$11,0,10*ROW('Hygiene Data'!F80)))</f>
        <v/>
      </c>
      <c r="DV86" s="272" t="str">
        <f ca="true">+IF(OFFSET('Hygiene Data'!$F$12,0,10*ROW('Hygiene Data'!F80))="","",OFFSET('Hygiene Data'!$F$12,0,10*ROW('Hygiene Data'!F80)))</f>
        <v/>
      </c>
      <c r="DW86" s="272" t="str">
        <f ca="true">+IF(OFFSET('Hygiene Data'!$F$13,0,10*ROW('Hygiene Data'!F80))="","",OFFSET('Hygiene Data'!$F$13,0,10*ROW('Hygiene Data'!F80)))</f>
        <v/>
      </c>
      <c r="DX86" s="272" t="str">
        <f ca="true">+IF(OFFSET('Hygiene Data'!$G$11,0,10*ROW('Hygiene Data'!G80))="","",OFFSET('Hygiene Data'!$G$11,0,10*ROW('Hygiene Data'!G80)))</f>
        <v/>
      </c>
      <c r="DY86" s="272" t="str">
        <f ca="true">+IF(OFFSET('Hygiene Data'!$G$12,0,10*ROW('Hygiene Data'!G80))="","",OFFSET('Hygiene Data'!$G$12,0,10*ROW('Hygiene Data'!G80)))</f>
        <v/>
      </c>
      <c r="DZ86" s="272" t="str">
        <f ca="true">+IF(OFFSET('Hygiene Data'!$G$13,0,10*ROW('Hygiene Data'!G80))="","",OFFSET('Hygiene Data'!$G$13,0,10*ROW('Hygiene Data'!G80)))</f>
        <v/>
      </c>
      <c r="EA86" s="272" t="str">
        <f ca="true">+IF(OFFSET('Hygiene Data'!$H$11,0,10*ROW('Hygiene Data'!H80))="","",OFFSET('Hygiene Data'!$H$11,0,10*ROW('Hygiene Data'!H80)))</f>
        <v/>
      </c>
      <c r="EB86" s="272" t="str">
        <f ca="true">+IF(OFFSET('Hygiene Data'!$H$12,0,10*ROW('Hygiene Data'!H80))="","",OFFSET('Hygiene Data'!$H$12,0,10*ROW('Hygiene Data'!H80)))</f>
        <v/>
      </c>
      <c r="EC86" s="272" t="str">
        <f ca="true">+IF(OFFSET('Hygiene Data'!$H$13,0,10*ROW('Hygiene Data'!H80))="","",OFFSET('Hygiene Data'!$H$13,0,10*ROW('Hygiene Data'!H80)))</f>
        <v/>
      </c>
      <c r="ED86" s="272" t="str">
        <f ca="true">+IF(OFFSET('Hygiene Data'!$I$11,0,10*ROW('Hygiene Data'!I80))="","",OFFSET('Hygiene Data'!$I$11,0,10*ROW('Hygiene Data'!I80)))</f>
        <v/>
      </c>
      <c r="EE86" s="272" t="str">
        <f ca="true">+IF(OFFSET('Hygiene Data'!$I$12,0,10*ROW('Hygiene Data'!I80))="","",OFFSET('Hygiene Data'!$I$12,0,10*ROW('Hygiene Data'!I80)))</f>
        <v/>
      </c>
      <c r="EF86" s="27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2"/>
      <c r="BS87" s="272" t="str">
        <f ca="true">+IF(OFFSET('Water Data'!$D$27,0,10*ROW('Water Data'!D81))="","",OFFSET('Water Data'!$D$27,0,10*ROW('Water Data'!D81)))</f>
        <v/>
      </c>
      <c r="BT87" s="272" t="str">
        <f ca="true">+IF(OFFSET('Water Data'!$D$28,0,10*ROW('Water Data'!D81))="","",OFFSET('Water Data'!$D$28,0,10*ROW('Water Data'!D81)))</f>
        <v/>
      </c>
      <c r="BU87" s="272" t="str">
        <f ca="true">+IF(OFFSET('Water Data'!$D$29,0,10*ROW('Water Data'!D81))="","",OFFSET('Water Data'!$D$29,0,10*ROW('Water Data'!D81)))</f>
        <v/>
      </c>
      <c r="BV87" s="272" t="str">
        <f ca="true">+IF(OFFSET('Water Data'!$E$27,0,10*ROW('Water Data'!E81))="","",OFFSET('Water Data'!$E$27,0,10*ROW('Water Data'!E81)))</f>
        <v/>
      </c>
      <c r="BW87" s="272" t="str">
        <f ca="true">+IF(OFFSET('Water Data'!$E$28,0,10*ROW('Water Data'!E81))="","",OFFSET('Water Data'!$E$28,0,10*ROW('Water Data'!E81)))</f>
        <v/>
      </c>
      <c r="BX87" s="272" t="str">
        <f ca="true">+IF(OFFSET('Water Data'!$E$29,0,10*ROW('Water Data'!E81))="","",OFFSET('Water Data'!$E$29,0,10*ROW('Water Data'!E81)))</f>
        <v/>
      </c>
      <c r="BY87" s="272" t="str">
        <f ca="true">+IF(OFFSET('Water Data'!$F$27,0,10*ROW('Water Data'!F81))="","",OFFSET('Water Data'!$F$27,0,10*ROW('Water Data'!F81)))</f>
        <v/>
      </c>
      <c r="BZ87" s="272" t="str">
        <f ca="true">+IF(OFFSET('Water Data'!$F$28,0,10*ROW('Water Data'!F81))="","",OFFSET('Water Data'!$F$28,0,10*ROW('Water Data'!F81)))</f>
        <v/>
      </c>
      <c r="CA87" s="272" t="str">
        <f ca="true">+IF(OFFSET('Water Data'!$F$29,0,10*ROW('Water Data'!F81))="","",OFFSET('Water Data'!$F$29,0,10*ROW('Water Data'!F81)))</f>
        <v/>
      </c>
      <c r="CB87" s="272" t="str">
        <f ca="true">+IF(OFFSET('Water Data'!$G$27,0,10*ROW('Water Data'!G81))="","",OFFSET('Water Data'!$G$27,0,10*ROW('Water Data'!G81)))</f>
        <v/>
      </c>
      <c r="CC87" s="272" t="str">
        <f ca="true">+IF(OFFSET('Water Data'!$G$28,0,10*ROW('Water Data'!G81))="","",OFFSET('Water Data'!$G$28,0,10*ROW('Water Data'!G81)))</f>
        <v/>
      </c>
      <c r="CD87" s="272" t="str">
        <f ca="true">+IF(OFFSET('Water Data'!$G$29,0,10*ROW('Water Data'!G81))="","",OFFSET('Water Data'!$G$29,0,10*ROW('Water Data'!G81)))</f>
        <v/>
      </c>
      <c r="CE87" s="272" t="str">
        <f ca="true">+IF(OFFSET('Water Data'!$H$27,0,10*ROW('Water Data'!H81))="","",OFFSET('Water Data'!$H$27,0,10*ROW('Water Data'!H81)))</f>
        <v/>
      </c>
      <c r="CF87" s="272" t="str">
        <f ca="true">+IF(OFFSET('Water Data'!$H$28,0,10*ROW('Water Data'!H81))="","",OFFSET('Water Data'!$H$28,0,10*ROW('Water Data'!H81)))</f>
        <v/>
      </c>
      <c r="CG87" s="272" t="str">
        <f ca="true">+IF(OFFSET('Water Data'!$H$29,0,10*ROW('Water Data'!H81))="","",OFFSET('Water Data'!$H$29,0,10*ROW('Water Data'!H81)))</f>
        <v/>
      </c>
      <c r="CH87" s="272" t="str">
        <f ca="true">+IF(OFFSET('Water Data'!$I$27,0,10*ROW('Water Data'!I81))="","",OFFSET('Water Data'!$I$27,0,10*ROW('Water Data'!I81)))</f>
        <v/>
      </c>
      <c r="CI87" s="272" t="str">
        <f ca="true">+IF(OFFSET('Water Data'!$I$28,0,10*ROW('Water Data'!I81))="","",OFFSET('Water Data'!$I$28,0,10*ROW('Water Data'!I81)))</f>
        <v/>
      </c>
      <c r="CJ87" s="272" t="str">
        <f ca="true">+IF(OFFSET('Water Data'!$I$29,0,10*ROW('Water Data'!I81))="","",OFFSET('Water Data'!$I$29,0,10*ROW('Water Data'!I81)))</f>
        <v/>
      </c>
      <c r="CK87" s="272" t="str">
        <f ca="true">+IF(OFFSET('Sanitation Data'!$D$28,0,10*ROW('Sanitation Data'!D81))="","",OFFSET('Sanitation Data'!$D$28,0,10*ROW('Sanitation Data'!D81)))</f>
        <v/>
      </c>
      <c r="CL87" s="272" t="str">
        <f ca="true">+IF(OFFSET('Sanitation Data'!$D$29,0,10*ROW('Sanitation Data'!D81))="","",OFFSET('Sanitation Data'!$D$29,0,10*ROW('Sanitation Data'!D81)))</f>
        <v/>
      </c>
      <c r="CM87" s="272" t="str">
        <f ca="true">+IF(OFFSET('Sanitation Data'!$D$30,0,10*ROW('Sanitation Data'!D81))="","",OFFSET('Sanitation Data'!$D$30,0,10*ROW('Sanitation Data'!D81)))</f>
        <v/>
      </c>
      <c r="CN87" s="272" t="str">
        <f ca="true">+IF(OFFSET('Sanitation Data'!$D$31,0,10*ROW('Sanitation Data'!D81))="","",OFFSET('Sanitation Data'!$D$31,0,10*ROW('Sanitation Data'!D81)))</f>
        <v/>
      </c>
      <c r="CO87" s="272" t="str">
        <f ca="true">+IF(OFFSET('Sanitation Data'!$D$32,0,10*ROW('Sanitation Data'!D81))="","",OFFSET('Sanitation Data'!$D$32,0,10*ROW('Sanitation Data'!D81)))</f>
        <v/>
      </c>
      <c r="CP87" s="272" t="str">
        <f ca="true">+IF(OFFSET('Sanitation Data'!$E$28,0,10*ROW('Sanitation Data'!E81))="","",OFFSET('Sanitation Data'!$E$28,0,10*ROW('Sanitation Data'!E81)))</f>
        <v/>
      </c>
      <c r="CQ87" s="272" t="str">
        <f ca="true">+IF(OFFSET('Sanitation Data'!$E$29,0,10*ROW('Sanitation Data'!E81))="","",OFFSET('Sanitation Data'!$E$29,0,10*ROW('Sanitation Data'!E81)))</f>
        <v/>
      </c>
      <c r="CR87" s="272" t="str">
        <f ca="true">+IF(OFFSET('Sanitation Data'!$E$30,0,10*ROW('Sanitation Data'!E81))="","",OFFSET('Sanitation Data'!$E$30,0,10*ROW('Sanitation Data'!E81)))</f>
        <v/>
      </c>
      <c r="CS87" s="272" t="str">
        <f ca="true">+IF(OFFSET('Sanitation Data'!$E$31,0,10*ROW('Sanitation Data'!E81))="","",OFFSET('Sanitation Data'!$E$31,0,10*ROW('Sanitation Data'!E81)))</f>
        <v/>
      </c>
      <c r="CT87" s="272" t="str">
        <f ca="true">+IF(OFFSET('Sanitation Data'!$E$32,0,10*ROW('Sanitation Data'!E81))="","",OFFSET('Sanitation Data'!$E$32,0,10*ROW('Sanitation Data'!E81)))</f>
        <v/>
      </c>
      <c r="CU87" s="272" t="str">
        <f ca="true">+IF(OFFSET('Sanitation Data'!$F$28,0,10*ROW('Sanitation Data'!F81))="","",OFFSET('Sanitation Data'!$F$28,0,10*ROW('Sanitation Data'!F81)))</f>
        <v/>
      </c>
      <c r="CV87" s="272" t="str">
        <f ca="true">+IF(OFFSET('Sanitation Data'!$F$29,0,10*ROW('Sanitation Data'!F81))="","",OFFSET('Sanitation Data'!$F$29,0,10*ROW('Sanitation Data'!F81)))</f>
        <v/>
      </c>
      <c r="CW87" s="272" t="str">
        <f ca="true">+IF(OFFSET('Sanitation Data'!$F$30,0,10*ROW('Sanitation Data'!F81))="","",OFFSET('Sanitation Data'!$F$30,0,10*ROW('Sanitation Data'!F81)))</f>
        <v/>
      </c>
      <c r="CX87" s="272" t="str">
        <f ca="true">+IF(OFFSET('Sanitation Data'!$F$31,0,10*ROW('Sanitation Data'!F81))="","",OFFSET('Sanitation Data'!$F$31,0,10*ROW('Sanitation Data'!F81)))</f>
        <v/>
      </c>
      <c r="CY87" s="272" t="str">
        <f ca="true">+IF(OFFSET('Sanitation Data'!$F$32,0,10*ROW('Sanitation Data'!F81))="","",OFFSET('Sanitation Data'!$F$32,0,10*ROW('Sanitation Data'!F81)))</f>
        <v/>
      </c>
      <c r="CZ87" s="272" t="str">
        <f ca="true">+IF(OFFSET('Sanitation Data'!$G$28,0,10*ROW('Sanitation Data'!G81))="","",OFFSET('Sanitation Data'!$G$28,0,10*ROW('Sanitation Data'!G81)))</f>
        <v/>
      </c>
      <c r="DA87" s="272" t="str">
        <f ca="true">+IF(OFFSET('Sanitation Data'!$G$29,0,10*ROW('Sanitation Data'!G81))="","",OFFSET('Sanitation Data'!$G$29,0,10*ROW('Sanitation Data'!G81)))</f>
        <v/>
      </c>
      <c r="DB87" s="272" t="str">
        <f ca="true">+IF(OFFSET('Sanitation Data'!$G$30,0,10*ROW('Sanitation Data'!G81))="","",OFFSET('Sanitation Data'!$G$30,0,10*ROW('Sanitation Data'!G81)))</f>
        <v/>
      </c>
      <c r="DC87" s="272" t="str">
        <f ca="true">+IF(OFFSET('Sanitation Data'!$G$31,0,10*ROW('Sanitation Data'!G81))="","",OFFSET('Sanitation Data'!$G$31,0,10*ROW('Sanitation Data'!G81)))</f>
        <v/>
      </c>
      <c r="DD87" s="272" t="str">
        <f ca="true">+IF(OFFSET('Sanitation Data'!$G$32,0,10*ROW('Sanitation Data'!G81))="","",OFFSET('Sanitation Data'!$G$32,0,10*ROW('Sanitation Data'!G81)))</f>
        <v/>
      </c>
      <c r="DE87" s="272" t="str">
        <f ca="true">+IF(OFFSET('Sanitation Data'!$H$28,0,10*ROW('Sanitation Data'!H81))="","",OFFSET('Sanitation Data'!$H$28,0,10*ROW('Sanitation Data'!H81)))</f>
        <v/>
      </c>
      <c r="DF87" s="272" t="str">
        <f ca="true">+IF(OFFSET('Sanitation Data'!$H$29,0,10*ROW('Sanitation Data'!H81))="","",OFFSET('Sanitation Data'!$H$29,0,10*ROW('Sanitation Data'!H81)))</f>
        <v/>
      </c>
      <c r="DG87" s="272" t="str">
        <f ca="true">+IF(OFFSET('Sanitation Data'!$H$30,0,10*ROW('Sanitation Data'!H81))="","",OFFSET('Sanitation Data'!$H$30,0,10*ROW('Sanitation Data'!H81)))</f>
        <v/>
      </c>
      <c r="DH87" s="272" t="str">
        <f ca="true">+IF(OFFSET('Sanitation Data'!$H$31,0,10*ROW('Sanitation Data'!H81))="","",OFFSET('Sanitation Data'!$H$31,0,10*ROW('Sanitation Data'!H81)))</f>
        <v/>
      </c>
      <c r="DI87" s="272" t="str">
        <f ca="true">+IF(OFFSET('Sanitation Data'!$H$32,0,10*ROW('Sanitation Data'!H81))="","",OFFSET('Sanitation Data'!$H$32,0,10*ROW('Sanitation Data'!H81)))</f>
        <v/>
      </c>
      <c r="DJ87" s="272" t="str">
        <f ca="true">+IF(OFFSET('Sanitation Data'!$I$28,0,10*ROW('Sanitation Data'!I81))="","",OFFSET('Sanitation Data'!$I$28,0,10*ROW('Sanitation Data'!I81)))</f>
        <v/>
      </c>
      <c r="DK87" s="272" t="str">
        <f ca="true">+IF(OFFSET('Sanitation Data'!$I$29,0,10*ROW('Sanitation Data'!I81))="","",OFFSET('Sanitation Data'!$I$29,0,10*ROW('Sanitation Data'!I81)))</f>
        <v/>
      </c>
      <c r="DL87" s="272" t="str">
        <f ca="true">+IF(OFFSET('Sanitation Data'!$I$30,0,10*ROW('Sanitation Data'!I81))="","",OFFSET('Sanitation Data'!$I$30,0,10*ROW('Sanitation Data'!I81)))</f>
        <v/>
      </c>
      <c r="DM87" s="272" t="str">
        <f ca="true">+IF(OFFSET('Sanitation Data'!$I$31,0,10*ROW('Sanitation Data'!I81))="","",OFFSET('Sanitation Data'!$I$31,0,10*ROW('Sanitation Data'!I81)))</f>
        <v/>
      </c>
      <c r="DN87" s="272" t="str">
        <f ca="true">+IF(OFFSET('Sanitation Data'!$I$32,0,10*ROW('Sanitation Data'!I81))="","",OFFSET('Sanitation Data'!$I$32,0,10*ROW('Sanitation Data'!I81)))</f>
        <v/>
      </c>
      <c r="DO87" s="272" t="str">
        <f ca="true">+IF(OFFSET('Hygiene Data'!$D$11,0,10*ROW('Hygiene Data'!D81))="","",OFFSET('Hygiene Data'!$D$11,0,10*ROW('Hygiene Data'!D81)))</f>
        <v/>
      </c>
      <c r="DP87" s="272" t="str">
        <f ca="true">+IF(OFFSET('Hygiene Data'!$D$12,0,10*ROW('Hygiene Data'!D81))="","",OFFSET('Hygiene Data'!$D$12,0,10*ROW('Hygiene Data'!D81)))</f>
        <v/>
      </c>
      <c r="DQ87" s="272" t="str">
        <f ca="true">+IF(OFFSET('Hygiene Data'!$D$13,0,10*ROW('Hygiene Data'!D81))="","",OFFSET('Hygiene Data'!$D$13,0,10*ROW('Hygiene Data'!D81)))</f>
        <v/>
      </c>
      <c r="DR87" s="272" t="str">
        <f ca="true">+IF(OFFSET('Hygiene Data'!$E$11,0,10*ROW('Hygiene Data'!E81))="","",OFFSET('Hygiene Data'!$E$11,0,10*ROW('Hygiene Data'!E81)))</f>
        <v/>
      </c>
      <c r="DS87" s="272" t="str">
        <f ca="true">+IF(OFFSET('Hygiene Data'!$E$12,0,10*ROW('Hygiene Data'!E81))="","",OFFSET('Hygiene Data'!$E$12,0,10*ROW('Hygiene Data'!E81)))</f>
        <v/>
      </c>
      <c r="DT87" s="272" t="str">
        <f ca="true">+IF(OFFSET('Hygiene Data'!$E$13,0,10*ROW('Hygiene Data'!E81))="","",OFFSET('Hygiene Data'!$E$13,0,10*ROW('Hygiene Data'!E81)))</f>
        <v/>
      </c>
      <c r="DU87" s="272" t="str">
        <f ca="true">+IF(OFFSET('Hygiene Data'!$F$11,0,10*ROW('Hygiene Data'!F81))="","",OFFSET('Hygiene Data'!$F$11,0,10*ROW('Hygiene Data'!F81)))</f>
        <v/>
      </c>
      <c r="DV87" s="272" t="str">
        <f ca="true">+IF(OFFSET('Hygiene Data'!$F$12,0,10*ROW('Hygiene Data'!F81))="","",OFFSET('Hygiene Data'!$F$12,0,10*ROW('Hygiene Data'!F81)))</f>
        <v/>
      </c>
      <c r="DW87" s="272" t="str">
        <f ca="true">+IF(OFFSET('Hygiene Data'!$F$13,0,10*ROW('Hygiene Data'!F81))="","",OFFSET('Hygiene Data'!$F$13,0,10*ROW('Hygiene Data'!F81)))</f>
        <v/>
      </c>
      <c r="DX87" s="272" t="str">
        <f ca="true">+IF(OFFSET('Hygiene Data'!$G$11,0,10*ROW('Hygiene Data'!G81))="","",OFFSET('Hygiene Data'!$G$11,0,10*ROW('Hygiene Data'!G81)))</f>
        <v/>
      </c>
      <c r="DY87" s="272" t="str">
        <f ca="true">+IF(OFFSET('Hygiene Data'!$G$12,0,10*ROW('Hygiene Data'!G81))="","",OFFSET('Hygiene Data'!$G$12,0,10*ROW('Hygiene Data'!G81)))</f>
        <v/>
      </c>
      <c r="DZ87" s="272" t="str">
        <f ca="true">+IF(OFFSET('Hygiene Data'!$G$13,0,10*ROW('Hygiene Data'!G81))="","",OFFSET('Hygiene Data'!$G$13,0,10*ROW('Hygiene Data'!G81)))</f>
        <v/>
      </c>
      <c r="EA87" s="272" t="str">
        <f ca="true">+IF(OFFSET('Hygiene Data'!$H$11,0,10*ROW('Hygiene Data'!H81))="","",OFFSET('Hygiene Data'!$H$11,0,10*ROW('Hygiene Data'!H81)))</f>
        <v/>
      </c>
      <c r="EB87" s="272" t="str">
        <f ca="true">+IF(OFFSET('Hygiene Data'!$H$12,0,10*ROW('Hygiene Data'!H81))="","",OFFSET('Hygiene Data'!$H$12,0,10*ROW('Hygiene Data'!H81)))</f>
        <v/>
      </c>
      <c r="EC87" s="272" t="str">
        <f ca="true">+IF(OFFSET('Hygiene Data'!$H$13,0,10*ROW('Hygiene Data'!H81))="","",OFFSET('Hygiene Data'!$H$13,0,10*ROW('Hygiene Data'!H81)))</f>
        <v/>
      </c>
      <c r="ED87" s="272" t="str">
        <f ca="true">+IF(OFFSET('Hygiene Data'!$I$11,0,10*ROW('Hygiene Data'!I81))="","",OFFSET('Hygiene Data'!$I$11,0,10*ROW('Hygiene Data'!I81)))</f>
        <v/>
      </c>
      <c r="EE87" s="272" t="str">
        <f ca="true">+IF(OFFSET('Hygiene Data'!$I$12,0,10*ROW('Hygiene Data'!I81))="","",OFFSET('Hygiene Data'!$I$12,0,10*ROW('Hygiene Data'!I81)))</f>
        <v/>
      </c>
      <c r="EF87" s="27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2"/>
      <c r="BS88" s="272" t="str">
        <f ca="true">+IF(OFFSET('Water Data'!$D$27,0,10*ROW('Water Data'!D82))="","",OFFSET('Water Data'!$D$27,0,10*ROW('Water Data'!D82)))</f>
        <v/>
      </c>
      <c r="BT88" s="272" t="str">
        <f ca="true">+IF(OFFSET('Water Data'!$D$28,0,10*ROW('Water Data'!D82))="","",OFFSET('Water Data'!$D$28,0,10*ROW('Water Data'!D82)))</f>
        <v/>
      </c>
      <c r="BU88" s="272" t="str">
        <f ca="true">+IF(OFFSET('Water Data'!$D$29,0,10*ROW('Water Data'!D82))="","",OFFSET('Water Data'!$D$29,0,10*ROW('Water Data'!D82)))</f>
        <v/>
      </c>
      <c r="BV88" s="272" t="str">
        <f ca="true">+IF(OFFSET('Water Data'!$E$27,0,10*ROW('Water Data'!E82))="","",OFFSET('Water Data'!$E$27,0,10*ROW('Water Data'!E82)))</f>
        <v/>
      </c>
      <c r="BW88" s="272" t="str">
        <f ca="true">+IF(OFFSET('Water Data'!$E$28,0,10*ROW('Water Data'!E82))="","",OFFSET('Water Data'!$E$28,0,10*ROW('Water Data'!E82)))</f>
        <v/>
      </c>
      <c r="BX88" s="272" t="str">
        <f ca="true">+IF(OFFSET('Water Data'!$E$29,0,10*ROW('Water Data'!E82))="","",OFFSET('Water Data'!$E$29,0,10*ROW('Water Data'!E82)))</f>
        <v/>
      </c>
      <c r="BY88" s="272" t="str">
        <f ca="true">+IF(OFFSET('Water Data'!$F$27,0,10*ROW('Water Data'!F82))="","",OFFSET('Water Data'!$F$27,0,10*ROW('Water Data'!F82)))</f>
        <v/>
      </c>
      <c r="BZ88" s="272" t="str">
        <f ca="true">+IF(OFFSET('Water Data'!$F$28,0,10*ROW('Water Data'!F82))="","",OFFSET('Water Data'!$F$28,0,10*ROW('Water Data'!F82)))</f>
        <v/>
      </c>
      <c r="CA88" s="272" t="str">
        <f ca="true">+IF(OFFSET('Water Data'!$F$29,0,10*ROW('Water Data'!F82))="","",OFFSET('Water Data'!$F$29,0,10*ROW('Water Data'!F82)))</f>
        <v/>
      </c>
      <c r="CB88" s="272" t="str">
        <f ca="true">+IF(OFFSET('Water Data'!$G$27,0,10*ROW('Water Data'!G82))="","",OFFSET('Water Data'!$G$27,0,10*ROW('Water Data'!G82)))</f>
        <v/>
      </c>
      <c r="CC88" s="272" t="str">
        <f ca="true">+IF(OFFSET('Water Data'!$G$28,0,10*ROW('Water Data'!G82))="","",OFFSET('Water Data'!$G$28,0,10*ROW('Water Data'!G82)))</f>
        <v/>
      </c>
      <c r="CD88" s="272" t="str">
        <f ca="true">+IF(OFFSET('Water Data'!$G$29,0,10*ROW('Water Data'!G82))="","",OFFSET('Water Data'!$G$29,0,10*ROW('Water Data'!G82)))</f>
        <v/>
      </c>
      <c r="CE88" s="272" t="str">
        <f ca="true">+IF(OFFSET('Water Data'!$H$27,0,10*ROW('Water Data'!H82))="","",OFFSET('Water Data'!$H$27,0,10*ROW('Water Data'!H82)))</f>
        <v/>
      </c>
      <c r="CF88" s="272" t="str">
        <f ca="true">+IF(OFFSET('Water Data'!$H$28,0,10*ROW('Water Data'!H82))="","",OFFSET('Water Data'!$H$28,0,10*ROW('Water Data'!H82)))</f>
        <v/>
      </c>
      <c r="CG88" s="272" t="str">
        <f ca="true">+IF(OFFSET('Water Data'!$H$29,0,10*ROW('Water Data'!H82))="","",OFFSET('Water Data'!$H$29,0,10*ROW('Water Data'!H82)))</f>
        <v/>
      </c>
      <c r="CH88" s="272" t="str">
        <f ca="true">+IF(OFFSET('Water Data'!$I$27,0,10*ROW('Water Data'!I82))="","",OFFSET('Water Data'!$I$27,0,10*ROW('Water Data'!I82)))</f>
        <v/>
      </c>
      <c r="CI88" s="272" t="str">
        <f ca="true">+IF(OFFSET('Water Data'!$I$28,0,10*ROW('Water Data'!I82))="","",OFFSET('Water Data'!$I$28,0,10*ROW('Water Data'!I82)))</f>
        <v/>
      </c>
      <c r="CJ88" s="272" t="str">
        <f ca="true">+IF(OFFSET('Water Data'!$I$29,0,10*ROW('Water Data'!I82))="","",OFFSET('Water Data'!$I$29,0,10*ROW('Water Data'!I82)))</f>
        <v/>
      </c>
      <c r="CK88" s="272" t="str">
        <f ca="true">+IF(OFFSET('Sanitation Data'!$D$28,0,10*ROW('Sanitation Data'!D82))="","",OFFSET('Sanitation Data'!$D$28,0,10*ROW('Sanitation Data'!D82)))</f>
        <v/>
      </c>
      <c r="CL88" s="272" t="str">
        <f ca="true">+IF(OFFSET('Sanitation Data'!$D$29,0,10*ROW('Sanitation Data'!D82))="","",OFFSET('Sanitation Data'!$D$29,0,10*ROW('Sanitation Data'!D82)))</f>
        <v/>
      </c>
      <c r="CM88" s="272" t="str">
        <f ca="true">+IF(OFFSET('Sanitation Data'!$D$30,0,10*ROW('Sanitation Data'!D82))="","",OFFSET('Sanitation Data'!$D$30,0,10*ROW('Sanitation Data'!D82)))</f>
        <v/>
      </c>
      <c r="CN88" s="272" t="str">
        <f ca="true">+IF(OFFSET('Sanitation Data'!$D$31,0,10*ROW('Sanitation Data'!D82))="","",OFFSET('Sanitation Data'!$D$31,0,10*ROW('Sanitation Data'!D82)))</f>
        <v/>
      </c>
      <c r="CO88" s="272" t="str">
        <f ca="true">+IF(OFFSET('Sanitation Data'!$D$32,0,10*ROW('Sanitation Data'!D82))="","",OFFSET('Sanitation Data'!$D$32,0,10*ROW('Sanitation Data'!D82)))</f>
        <v/>
      </c>
      <c r="CP88" s="272" t="str">
        <f ca="true">+IF(OFFSET('Sanitation Data'!$E$28,0,10*ROW('Sanitation Data'!E82))="","",OFFSET('Sanitation Data'!$E$28,0,10*ROW('Sanitation Data'!E82)))</f>
        <v/>
      </c>
      <c r="CQ88" s="272" t="str">
        <f ca="true">+IF(OFFSET('Sanitation Data'!$E$29,0,10*ROW('Sanitation Data'!E82))="","",OFFSET('Sanitation Data'!$E$29,0,10*ROW('Sanitation Data'!E82)))</f>
        <v/>
      </c>
      <c r="CR88" s="272" t="str">
        <f ca="true">+IF(OFFSET('Sanitation Data'!$E$30,0,10*ROW('Sanitation Data'!E82))="","",OFFSET('Sanitation Data'!$E$30,0,10*ROW('Sanitation Data'!E82)))</f>
        <v/>
      </c>
      <c r="CS88" s="272" t="str">
        <f ca="true">+IF(OFFSET('Sanitation Data'!$E$31,0,10*ROW('Sanitation Data'!E82))="","",OFFSET('Sanitation Data'!$E$31,0,10*ROW('Sanitation Data'!E82)))</f>
        <v/>
      </c>
      <c r="CT88" s="272" t="str">
        <f ca="true">+IF(OFFSET('Sanitation Data'!$E$32,0,10*ROW('Sanitation Data'!E82))="","",OFFSET('Sanitation Data'!$E$32,0,10*ROW('Sanitation Data'!E82)))</f>
        <v/>
      </c>
      <c r="CU88" s="272" t="str">
        <f ca="true">+IF(OFFSET('Sanitation Data'!$F$28,0,10*ROW('Sanitation Data'!F82))="","",OFFSET('Sanitation Data'!$F$28,0,10*ROW('Sanitation Data'!F82)))</f>
        <v/>
      </c>
      <c r="CV88" s="272" t="str">
        <f ca="true">+IF(OFFSET('Sanitation Data'!$F$29,0,10*ROW('Sanitation Data'!F82))="","",OFFSET('Sanitation Data'!$F$29,0,10*ROW('Sanitation Data'!F82)))</f>
        <v/>
      </c>
      <c r="CW88" s="272" t="str">
        <f ca="true">+IF(OFFSET('Sanitation Data'!$F$30,0,10*ROW('Sanitation Data'!F82))="","",OFFSET('Sanitation Data'!$F$30,0,10*ROW('Sanitation Data'!F82)))</f>
        <v/>
      </c>
      <c r="CX88" s="272" t="str">
        <f ca="true">+IF(OFFSET('Sanitation Data'!$F$31,0,10*ROW('Sanitation Data'!F82))="","",OFFSET('Sanitation Data'!$F$31,0,10*ROW('Sanitation Data'!F82)))</f>
        <v/>
      </c>
      <c r="CY88" s="272" t="str">
        <f ca="true">+IF(OFFSET('Sanitation Data'!$F$32,0,10*ROW('Sanitation Data'!F82))="","",OFFSET('Sanitation Data'!$F$32,0,10*ROW('Sanitation Data'!F82)))</f>
        <v/>
      </c>
      <c r="CZ88" s="272" t="str">
        <f ca="true">+IF(OFFSET('Sanitation Data'!$G$28,0,10*ROW('Sanitation Data'!G82))="","",OFFSET('Sanitation Data'!$G$28,0,10*ROW('Sanitation Data'!G82)))</f>
        <v/>
      </c>
      <c r="DA88" s="272" t="str">
        <f ca="true">+IF(OFFSET('Sanitation Data'!$G$29,0,10*ROW('Sanitation Data'!G82))="","",OFFSET('Sanitation Data'!$G$29,0,10*ROW('Sanitation Data'!G82)))</f>
        <v/>
      </c>
      <c r="DB88" s="272" t="str">
        <f ca="true">+IF(OFFSET('Sanitation Data'!$G$30,0,10*ROW('Sanitation Data'!G82))="","",OFFSET('Sanitation Data'!$G$30,0,10*ROW('Sanitation Data'!G82)))</f>
        <v/>
      </c>
      <c r="DC88" s="272" t="str">
        <f ca="true">+IF(OFFSET('Sanitation Data'!$G$31,0,10*ROW('Sanitation Data'!G82))="","",OFFSET('Sanitation Data'!$G$31,0,10*ROW('Sanitation Data'!G82)))</f>
        <v/>
      </c>
      <c r="DD88" s="272" t="str">
        <f ca="true">+IF(OFFSET('Sanitation Data'!$G$32,0,10*ROW('Sanitation Data'!G82))="","",OFFSET('Sanitation Data'!$G$32,0,10*ROW('Sanitation Data'!G82)))</f>
        <v/>
      </c>
      <c r="DE88" s="272" t="str">
        <f ca="true">+IF(OFFSET('Sanitation Data'!$H$28,0,10*ROW('Sanitation Data'!H82))="","",OFFSET('Sanitation Data'!$H$28,0,10*ROW('Sanitation Data'!H82)))</f>
        <v/>
      </c>
      <c r="DF88" s="272" t="str">
        <f ca="true">+IF(OFFSET('Sanitation Data'!$H$29,0,10*ROW('Sanitation Data'!H82))="","",OFFSET('Sanitation Data'!$H$29,0,10*ROW('Sanitation Data'!H82)))</f>
        <v/>
      </c>
      <c r="DG88" s="272" t="str">
        <f ca="true">+IF(OFFSET('Sanitation Data'!$H$30,0,10*ROW('Sanitation Data'!H82))="","",OFFSET('Sanitation Data'!$H$30,0,10*ROW('Sanitation Data'!H82)))</f>
        <v/>
      </c>
      <c r="DH88" s="272" t="str">
        <f ca="true">+IF(OFFSET('Sanitation Data'!$H$31,0,10*ROW('Sanitation Data'!H82))="","",OFFSET('Sanitation Data'!$H$31,0,10*ROW('Sanitation Data'!H82)))</f>
        <v/>
      </c>
      <c r="DI88" s="272" t="str">
        <f ca="true">+IF(OFFSET('Sanitation Data'!$H$32,0,10*ROW('Sanitation Data'!H82))="","",OFFSET('Sanitation Data'!$H$32,0,10*ROW('Sanitation Data'!H82)))</f>
        <v/>
      </c>
      <c r="DJ88" s="272" t="str">
        <f ca="true">+IF(OFFSET('Sanitation Data'!$I$28,0,10*ROW('Sanitation Data'!I82))="","",OFFSET('Sanitation Data'!$I$28,0,10*ROW('Sanitation Data'!I82)))</f>
        <v/>
      </c>
      <c r="DK88" s="272" t="str">
        <f ca="true">+IF(OFFSET('Sanitation Data'!$I$29,0,10*ROW('Sanitation Data'!I82))="","",OFFSET('Sanitation Data'!$I$29,0,10*ROW('Sanitation Data'!I82)))</f>
        <v/>
      </c>
      <c r="DL88" s="272" t="str">
        <f ca="true">+IF(OFFSET('Sanitation Data'!$I$30,0,10*ROW('Sanitation Data'!I82))="","",OFFSET('Sanitation Data'!$I$30,0,10*ROW('Sanitation Data'!I82)))</f>
        <v/>
      </c>
      <c r="DM88" s="272" t="str">
        <f ca="true">+IF(OFFSET('Sanitation Data'!$I$31,0,10*ROW('Sanitation Data'!I82))="","",OFFSET('Sanitation Data'!$I$31,0,10*ROW('Sanitation Data'!I82)))</f>
        <v/>
      </c>
      <c r="DN88" s="272" t="str">
        <f ca="true">+IF(OFFSET('Sanitation Data'!$I$32,0,10*ROW('Sanitation Data'!I82))="","",OFFSET('Sanitation Data'!$I$32,0,10*ROW('Sanitation Data'!I82)))</f>
        <v/>
      </c>
      <c r="DO88" s="272" t="str">
        <f ca="true">+IF(OFFSET('Hygiene Data'!$D$11,0,10*ROW('Hygiene Data'!D82))="","",OFFSET('Hygiene Data'!$D$11,0,10*ROW('Hygiene Data'!D82)))</f>
        <v/>
      </c>
      <c r="DP88" s="272" t="str">
        <f ca="true">+IF(OFFSET('Hygiene Data'!$D$12,0,10*ROW('Hygiene Data'!D82))="","",OFFSET('Hygiene Data'!$D$12,0,10*ROW('Hygiene Data'!D82)))</f>
        <v/>
      </c>
      <c r="DQ88" s="272" t="str">
        <f ca="true">+IF(OFFSET('Hygiene Data'!$D$13,0,10*ROW('Hygiene Data'!D82))="","",OFFSET('Hygiene Data'!$D$13,0,10*ROW('Hygiene Data'!D82)))</f>
        <v/>
      </c>
      <c r="DR88" s="272" t="str">
        <f ca="true">+IF(OFFSET('Hygiene Data'!$E$11,0,10*ROW('Hygiene Data'!E82))="","",OFFSET('Hygiene Data'!$E$11,0,10*ROW('Hygiene Data'!E82)))</f>
        <v/>
      </c>
      <c r="DS88" s="272" t="str">
        <f ca="true">+IF(OFFSET('Hygiene Data'!$E$12,0,10*ROW('Hygiene Data'!E82))="","",OFFSET('Hygiene Data'!$E$12,0,10*ROW('Hygiene Data'!E82)))</f>
        <v/>
      </c>
      <c r="DT88" s="272" t="str">
        <f ca="true">+IF(OFFSET('Hygiene Data'!$E$13,0,10*ROW('Hygiene Data'!E82))="","",OFFSET('Hygiene Data'!$E$13,0,10*ROW('Hygiene Data'!E82)))</f>
        <v/>
      </c>
      <c r="DU88" s="272" t="str">
        <f ca="true">+IF(OFFSET('Hygiene Data'!$F$11,0,10*ROW('Hygiene Data'!F82))="","",OFFSET('Hygiene Data'!$F$11,0,10*ROW('Hygiene Data'!F82)))</f>
        <v/>
      </c>
      <c r="DV88" s="272" t="str">
        <f ca="true">+IF(OFFSET('Hygiene Data'!$F$12,0,10*ROW('Hygiene Data'!F82))="","",OFFSET('Hygiene Data'!$F$12,0,10*ROW('Hygiene Data'!F82)))</f>
        <v/>
      </c>
      <c r="DW88" s="272" t="str">
        <f ca="true">+IF(OFFSET('Hygiene Data'!$F$13,0,10*ROW('Hygiene Data'!F82))="","",OFFSET('Hygiene Data'!$F$13,0,10*ROW('Hygiene Data'!F82)))</f>
        <v/>
      </c>
      <c r="DX88" s="272" t="str">
        <f ca="true">+IF(OFFSET('Hygiene Data'!$G$11,0,10*ROW('Hygiene Data'!G82))="","",OFFSET('Hygiene Data'!$G$11,0,10*ROW('Hygiene Data'!G82)))</f>
        <v/>
      </c>
      <c r="DY88" s="272" t="str">
        <f ca="true">+IF(OFFSET('Hygiene Data'!$G$12,0,10*ROW('Hygiene Data'!G82))="","",OFFSET('Hygiene Data'!$G$12,0,10*ROW('Hygiene Data'!G82)))</f>
        <v/>
      </c>
      <c r="DZ88" s="272" t="str">
        <f ca="true">+IF(OFFSET('Hygiene Data'!$G$13,0,10*ROW('Hygiene Data'!G82))="","",OFFSET('Hygiene Data'!$G$13,0,10*ROW('Hygiene Data'!G82)))</f>
        <v/>
      </c>
      <c r="EA88" s="272" t="str">
        <f ca="true">+IF(OFFSET('Hygiene Data'!$H$11,0,10*ROW('Hygiene Data'!H82))="","",OFFSET('Hygiene Data'!$H$11,0,10*ROW('Hygiene Data'!H82)))</f>
        <v/>
      </c>
      <c r="EB88" s="272" t="str">
        <f ca="true">+IF(OFFSET('Hygiene Data'!$H$12,0,10*ROW('Hygiene Data'!H82))="","",OFFSET('Hygiene Data'!$H$12,0,10*ROW('Hygiene Data'!H82)))</f>
        <v/>
      </c>
      <c r="EC88" s="272" t="str">
        <f ca="true">+IF(OFFSET('Hygiene Data'!$H$13,0,10*ROW('Hygiene Data'!H82))="","",OFFSET('Hygiene Data'!$H$13,0,10*ROW('Hygiene Data'!H82)))</f>
        <v/>
      </c>
      <c r="ED88" s="272" t="str">
        <f ca="true">+IF(OFFSET('Hygiene Data'!$I$11,0,10*ROW('Hygiene Data'!I82))="","",OFFSET('Hygiene Data'!$I$11,0,10*ROW('Hygiene Data'!I82)))</f>
        <v/>
      </c>
      <c r="EE88" s="272" t="str">
        <f ca="true">+IF(OFFSET('Hygiene Data'!$I$12,0,10*ROW('Hygiene Data'!I82))="","",OFFSET('Hygiene Data'!$I$12,0,10*ROW('Hygiene Data'!I82)))</f>
        <v/>
      </c>
      <c r="EF88" s="27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2"/>
      <c r="BS89" s="272" t="str">
        <f ca="true">+IF(OFFSET('Water Data'!$D$27,0,10*ROW('Water Data'!D83))="","",OFFSET('Water Data'!$D$27,0,10*ROW('Water Data'!D83)))</f>
        <v/>
      </c>
      <c r="BT89" s="272" t="str">
        <f ca="true">+IF(OFFSET('Water Data'!$D$28,0,10*ROW('Water Data'!D83))="","",OFFSET('Water Data'!$D$28,0,10*ROW('Water Data'!D83)))</f>
        <v/>
      </c>
      <c r="BU89" s="272" t="str">
        <f ca="true">+IF(OFFSET('Water Data'!$D$29,0,10*ROW('Water Data'!D83))="","",OFFSET('Water Data'!$D$29,0,10*ROW('Water Data'!D83)))</f>
        <v/>
      </c>
      <c r="BV89" s="272" t="str">
        <f ca="true">+IF(OFFSET('Water Data'!$E$27,0,10*ROW('Water Data'!E83))="","",OFFSET('Water Data'!$E$27,0,10*ROW('Water Data'!E83)))</f>
        <v/>
      </c>
      <c r="BW89" s="272" t="str">
        <f ca="true">+IF(OFFSET('Water Data'!$E$28,0,10*ROW('Water Data'!E83))="","",OFFSET('Water Data'!$E$28,0,10*ROW('Water Data'!E83)))</f>
        <v/>
      </c>
      <c r="BX89" s="272" t="str">
        <f ca="true">+IF(OFFSET('Water Data'!$E$29,0,10*ROW('Water Data'!E83))="","",OFFSET('Water Data'!$E$29,0,10*ROW('Water Data'!E83)))</f>
        <v/>
      </c>
      <c r="BY89" s="272" t="str">
        <f ca="true">+IF(OFFSET('Water Data'!$F$27,0,10*ROW('Water Data'!F83))="","",OFFSET('Water Data'!$F$27,0,10*ROW('Water Data'!F83)))</f>
        <v/>
      </c>
      <c r="BZ89" s="272" t="str">
        <f ca="true">+IF(OFFSET('Water Data'!$F$28,0,10*ROW('Water Data'!F83))="","",OFFSET('Water Data'!$F$28,0,10*ROW('Water Data'!F83)))</f>
        <v/>
      </c>
      <c r="CA89" s="272" t="str">
        <f ca="true">+IF(OFFSET('Water Data'!$F$29,0,10*ROW('Water Data'!F83))="","",OFFSET('Water Data'!$F$29,0,10*ROW('Water Data'!F83)))</f>
        <v/>
      </c>
      <c r="CB89" s="272" t="str">
        <f ca="true">+IF(OFFSET('Water Data'!$G$27,0,10*ROW('Water Data'!G83))="","",OFFSET('Water Data'!$G$27,0,10*ROW('Water Data'!G83)))</f>
        <v/>
      </c>
      <c r="CC89" s="272" t="str">
        <f ca="true">+IF(OFFSET('Water Data'!$G$28,0,10*ROW('Water Data'!G83))="","",OFFSET('Water Data'!$G$28,0,10*ROW('Water Data'!G83)))</f>
        <v/>
      </c>
      <c r="CD89" s="272" t="str">
        <f ca="true">+IF(OFFSET('Water Data'!$G$29,0,10*ROW('Water Data'!G83))="","",OFFSET('Water Data'!$G$29,0,10*ROW('Water Data'!G83)))</f>
        <v/>
      </c>
      <c r="CE89" s="272" t="str">
        <f ca="true">+IF(OFFSET('Water Data'!$H$27,0,10*ROW('Water Data'!H83))="","",OFFSET('Water Data'!$H$27,0,10*ROW('Water Data'!H83)))</f>
        <v/>
      </c>
      <c r="CF89" s="272" t="str">
        <f ca="true">+IF(OFFSET('Water Data'!$H$28,0,10*ROW('Water Data'!H83))="","",OFFSET('Water Data'!$H$28,0,10*ROW('Water Data'!H83)))</f>
        <v/>
      </c>
      <c r="CG89" s="272" t="str">
        <f ca="true">+IF(OFFSET('Water Data'!$H$29,0,10*ROW('Water Data'!H83))="","",OFFSET('Water Data'!$H$29,0,10*ROW('Water Data'!H83)))</f>
        <v/>
      </c>
      <c r="CH89" s="272" t="str">
        <f ca="true">+IF(OFFSET('Water Data'!$I$27,0,10*ROW('Water Data'!I83))="","",OFFSET('Water Data'!$I$27,0,10*ROW('Water Data'!I83)))</f>
        <v/>
      </c>
      <c r="CI89" s="272" t="str">
        <f ca="true">+IF(OFFSET('Water Data'!$I$28,0,10*ROW('Water Data'!I83))="","",OFFSET('Water Data'!$I$28,0,10*ROW('Water Data'!I83)))</f>
        <v/>
      </c>
      <c r="CJ89" s="272" t="str">
        <f ca="true">+IF(OFFSET('Water Data'!$I$29,0,10*ROW('Water Data'!I83))="","",OFFSET('Water Data'!$I$29,0,10*ROW('Water Data'!I83)))</f>
        <v/>
      </c>
      <c r="CK89" s="272" t="str">
        <f ca="true">+IF(OFFSET('Sanitation Data'!$D$28,0,10*ROW('Sanitation Data'!D83))="","",OFFSET('Sanitation Data'!$D$28,0,10*ROW('Sanitation Data'!D83)))</f>
        <v/>
      </c>
      <c r="CL89" s="272" t="str">
        <f ca="true">+IF(OFFSET('Sanitation Data'!$D$29,0,10*ROW('Sanitation Data'!D83))="","",OFFSET('Sanitation Data'!$D$29,0,10*ROW('Sanitation Data'!D83)))</f>
        <v/>
      </c>
      <c r="CM89" s="272" t="str">
        <f ca="true">+IF(OFFSET('Sanitation Data'!$D$30,0,10*ROW('Sanitation Data'!D83))="","",OFFSET('Sanitation Data'!$D$30,0,10*ROW('Sanitation Data'!D83)))</f>
        <v/>
      </c>
      <c r="CN89" s="272" t="str">
        <f ca="true">+IF(OFFSET('Sanitation Data'!$D$31,0,10*ROW('Sanitation Data'!D83))="","",OFFSET('Sanitation Data'!$D$31,0,10*ROW('Sanitation Data'!D83)))</f>
        <v/>
      </c>
      <c r="CO89" s="272" t="str">
        <f ca="true">+IF(OFFSET('Sanitation Data'!$D$32,0,10*ROW('Sanitation Data'!D83))="","",OFFSET('Sanitation Data'!$D$32,0,10*ROW('Sanitation Data'!D83)))</f>
        <v/>
      </c>
      <c r="CP89" s="272" t="str">
        <f ca="true">+IF(OFFSET('Sanitation Data'!$E$28,0,10*ROW('Sanitation Data'!E83))="","",OFFSET('Sanitation Data'!$E$28,0,10*ROW('Sanitation Data'!E83)))</f>
        <v/>
      </c>
      <c r="CQ89" s="272" t="str">
        <f ca="true">+IF(OFFSET('Sanitation Data'!$E$29,0,10*ROW('Sanitation Data'!E83))="","",OFFSET('Sanitation Data'!$E$29,0,10*ROW('Sanitation Data'!E83)))</f>
        <v/>
      </c>
      <c r="CR89" s="272" t="str">
        <f ca="true">+IF(OFFSET('Sanitation Data'!$E$30,0,10*ROW('Sanitation Data'!E83))="","",OFFSET('Sanitation Data'!$E$30,0,10*ROW('Sanitation Data'!E83)))</f>
        <v/>
      </c>
      <c r="CS89" s="272" t="str">
        <f ca="true">+IF(OFFSET('Sanitation Data'!$E$31,0,10*ROW('Sanitation Data'!E83))="","",OFFSET('Sanitation Data'!$E$31,0,10*ROW('Sanitation Data'!E83)))</f>
        <v/>
      </c>
      <c r="CT89" s="272" t="str">
        <f ca="true">+IF(OFFSET('Sanitation Data'!$E$32,0,10*ROW('Sanitation Data'!E83))="","",OFFSET('Sanitation Data'!$E$32,0,10*ROW('Sanitation Data'!E83)))</f>
        <v/>
      </c>
      <c r="CU89" s="272" t="str">
        <f ca="true">+IF(OFFSET('Sanitation Data'!$F$28,0,10*ROW('Sanitation Data'!F83))="","",OFFSET('Sanitation Data'!$F$28,0,10*ROW('Sanitation Data'!F83)))</f>
        <v/>
      </c>
      <c r="CV89" s="272" t="str">
        <f ca="true">+IF(OFFSET('Sanitation Data'!$F$29,0,10*ROW('Sanitation Data'!F83))="","",OFFSET('Sanitation Data'!$F$29,0,10*ROW('Sanitation Data'!F83)))</f>
        <v/>
      </c>
      <c r="CW89" s="272" t="str">
        <f ca="true">+IF(OFFSET('Sanitation Data'!$F$30,0,10*ROW('Sanitation Data'!F83))="","",OFFSET('Sanitation Data'!$F$30,0,10*ROW('Sanitation Data'!F83)))</f>
        <v/>
      </c>
      <c r="CX89" s="272" t="str">
        <f ca="true">+IF(OFFSET('Sanitation Data'!$F$31,0,10*ROW('Sanitation Data'!F83))="","",OFFSET('Sanitation Data'!$F$31,0,10*ROW('Sanitation Data'!F83)))</f>
        <v/>
      </c>
      <c r="CY89" s="272" t="str">
        <f ca="true">+IF(OFFSET('Sanitation Data'!$F$32,0,10*ROW('Sanitation Data'!F83))="","",OFFSET('Sanitation Data'!$F$32,0,10*ROW('Sanitation Data'!F83)))</f>
        <v/>
      </c>
      <c r="CZ89" s="272" t="str">
        <f ca="true">+IF(OFFSET('Sanitation Data'!$G$28,0,10*ROW('Sanitation Data'!G83))="","",OFFSET('Sanitation Data'!$G$28,0,10*ROW('Sanitation Data'!G83)))</f>
        <v/>
      </c>
      <c r="DA89" s="272" t="str">
        <f ca="true">+IF(OFFSET('Sanitation Data'!$G$29,0,10*ROW('Sanitation Data'!G83))="","",OFFSET('Sanitation Data'!$G$29,0,10*ROW('Sanitation Data'!G83)))</f>
        <v/>
      </c>
      <c r="DB89" s="272" t="str">
        <f ca="true">+IF(OFFSET('Sanitation Data'!$G$30,0,10*ROW('Sanitation Data'!G83))="","",OFFSET('Sanitation Data'!$G$30,0,10*ROW('Sanitation Data'!G83)))</f>
        <v/>
      </c>
      <c r="DC89" s="272" t="str">
        <f ca="true">+IF(OFFSET('Sanitation Data'!$G$31,0,10*ROW('Sanitation Data'!G83))="","",OFFSET('Sanitation Data'!$G$31,0,10*ROW('Sanitation Data'!G83)))</f>
        <v/>
      </c>
      <c r="DD89" s="272" t="str">
        <f ca="true">+IF(OFFSET('Sanitation Data'!$G$32,0,10*ROW('Sanitation Data'!G83))="","",OFFSET('Sanitation Data'!$G$32,0,10*ROW('Sanitation Data'!G83)))</f>
        <v/>
      </c>
      <c r="DE89" s="272" t="str">
        <f ca="true">+IF(OFFSET('Sanitation Data'!$H$28,0,10*ROW('Sanitation Data'!H83))="","",OFFSET('Sanitation Data'!$H$28,0,10*ROW('Sanitation Data'!H83)))</f>
        <v/>
      </c>
      <c r="DF89" s="272" t="str">
        <f ca="true">+IF(OFFSET('Sanitation Data'!$H$29,0,10*ROW('Sanitation Data'!H83))="","",OFFSET('Sanitation Data'!$H$29,0,10*ROW('Sanitation Data'!H83)))</f>
        <v/>
      </c>
      <c r="DG89" s="272" t="str">
        <f ca="true">+IF(OFFSET('Sanitation Data'!$H$30,0,10*ROW('Sanitation Data'!H83))="","",OFFSET('Sanitation Data'!$H$30,0,10*ROW('Sanitation Data'!H83)))</f>
        <v/>
      </c>
      <c r="DH89" s="272" t="str">
        <f ca="true">+IF(OFFSET('Sanitation Data'!$H$31,0,10*ROW('Sanitation Data'!H83))="","",OFFSET('Sanitation Data'!$H$31,0,10*ROW('Sanitation Data'!H83)))</f>
        <v/>
      </c>
      <c r="DI89" s="272" t="str">
        <f ca="true">+IF(OFFSET('Sanitation Data'!$H$32,0,10*ROW('Sanitation Data'!H83))="","",OFFSET('Sanitation Data'!$H$32,0,10*ROW('Sanitation Data'!H83)))</f>
        <v/>
      </c>
      <c r="DJ89" s="272" t="str">
        <f ca="true">+IF(OFFSET('Sanitation Data'!$I$28,0,10*ROW('Sanitation Data'!I83))="","",OFFSET('Sanitation Data'!$I$28,0,10*ROW('Sanitation Data'!I83)))</f>
        <v/>
      </c>
      <c r="DK89" s="272" t="str">
        <f ca="true">+IF(OFFSET('Sanitation Data'!$I$29,0,10*ROW('Sanitation Data'!I83))="","",OFFSET('Sanitation Data'!$I$29,0,10*ROW('Sanitation Data'!I83)))</f>
        <v/>
      </c>
      <c r="DL89" s="272" t="str">
        <f ca="true">+IF(OFFSET('Sanitation Data'!$I$30,0,10*ROW('Sanitation Data'!I83))="","",OFFSET('Sanitation Data'!$I$30,0,10*ROW('Sanitation Data'!I83)))</f>
        <v/>
      </c>
      <c r="DM89" s="272" t="str">
        <f ca="true">+IF(OFFSET('Sanitation Data'!$I$31,0,10*ROW('Sanitation Data'!I83))="","",OFFSET('Sanitation Data'!$I$31,0,10*ROW('Sanitation Data'!I83)))</f>
        <v/>
      </c>
      <c r="DN89" s="272" t="str">
        <f ca="true">+IF(OFFSET('Sanitation Data'!$I$32,0,10*ROW('Sanitation Data'!I83))="","",OFFSET('Sanitation Data'!$I$32,0,10*ROW('Sanitation Data'!I83)))</f>
        <v/>
      </c>
      <c r="DO89" s="272" t="str">
        <f ca="true">+IF(OFFSET('Hygiene Data'!$D$11,0,10*ROW('Hygiene Data'!D83))="","",OFFSET('Hygiene Data'!$D$11,0,10*ROW('Hygiene Data'!D83)))</f>
        <v/>
      </c>
      <c r="DP89" s="272" t="str">
        <f ca="true">+IF(OFFSET('Hygiene Data'!$D$12,0,10*ROW('Hygiene Data'!D83))="","",OFFSET('Hygiene Data'!$D$12,0,10*ROW('Hygiene Data'!D83)))</f>
        <v/>
      </c>
      <c r="DQ89" s="272" t="str">
        <f ca="true">+IF(OFFSET('Hygiene Data'!$D$13,0,10*ROW('Hygiene Data'!D83))="","",OFFSET('Hygiene Data'!$D$13,0,10*ROW('Hygiene Data'!D83)))</f>
        <v/>
      </c>
      <c r="DR89" s="272" t="str">
        <f ca="true">+IF(OFFSET('Hygiene Data'!$E$11,0,10*ROW('Hygiene Data'!E83))="","",OFFSET('Hygiene Data'!$E$11,0,10*ROW('Hygiene Data'!E83)))</f>
        <v/>
      </c>
      <c r="DS89" s="272" t="str">
        <f ca="true">+IF(OFFSET('Hygiene Data'!$E$12,0,10*ROW('Hygiene Data'!E83))="","",OFFSET('Hygiene Data'!$E$12,0,10*ROW('Hygiene Data'!E83)))</f>
        <v/>
      </c>
      <c r="DT89" s="272" t="str">
        <f ca="true">+IF(OFFSET('Hygiene Data'!$E$13,0,10*ROW('Hygiene Data'!E83))="","",OFFSET('Hygiene Data'!$E$13,0,10*ROW('Hygiene Data'!E83)))</f>
        <v/>
      </c>
      <c r="DU89" s="272" t="str">
        <f ca="true">+IF(OFFSET('Hygiene Data'!$F$11,0,10*ROW('Hygiene Data'!F83))="","",OFFSET('Hygiene Data'!$F$11,0,10*ROW('Hygiene Data'!F83)))</f>
        <v/>
      </c>
      <c r="DV89" s="272" t="str">
        <f ca="true">+IF(OFFSET('Hygiene Data'!$F$12,0,10*ROW('Hygiene Data'!F83))="","",OFFSET('Hygiene Data'!$F$12,0,10*ROW('Hygiene Data'!F83)))</f>
        <v/>
      </c>
      <c r="DW89" s="272" t="str">
        <f ca="true">+IF(OFFSET('Hygiene Data'!$F$13,0,10*ROW('Hygiene Data'!F83))="","",OFFSET('Hygiene Data'!$F$13,0,10*ROW('Hygiene Data'!F83)))</f>
        <v/>
      </c>
      <c r="DX89" s="272" t="str">
        <f ca="true">+IF(OFFSET('Hygiene Data'!$G$11,0,10*ROW('Hygiene Data'!G83))="","",OFFSET('Hygiene Data'!$G$11,0,10*ROW('Hygiene Data'!G83)))</f>
        <v/>
      </c>
      <c r="DY89" s="272" t="str">
        <f ca="true">+IF(OFFSET('Hygiene Data'!$G$12,0,10*ROW('Hygiene Data'!G83))="","",OFFSET('Hygiene Data'!$G$12,0,10*ROW('Hygiene Data'!G83)))</f>
        <v/>
      </c>
      <c r="DZ89" s="272" t="str">
        <f ca="true">+IF(OFFSET('Hygiene Data'!$G$13,0,10*ROW('Hygiene Data'!G83))="","",OFFSET('Hygiene Data'!$G$13,0,10*ROW('Hygiene Data'!G83)))</f>
        <v/>
      </c>
      <c r="EA89" s="272" t="str">
        <f ca="true">+IF(OFFSET('Hygiene Data'!$H$11,0,10*ROW('Hygiene Data'!H83))="","",OFFSET('Hygiene Data'!$H$11,0,10*ROW('Hygiene Data'!H83)))</f>
        <v/>
      </c>
      <c r="EB89" s="272" t="str">
        <f ca="true">+IF(OFFSET('Hygiene Data'!$H$12,0,10*ROW('Hygiene Data'!H83))="","",OFFSET('Hygiene Data'!$H$12,0,10*ROW('Hygiene Data'!H83)))</f>
        <v/>
      </c>
      <c r="EC89" s="272" t="str">
        <f ca="true">+IF(OFFSET('Hygiene Data'!$H$13,0,10*ROW('Hygiene Data'!H83))="","",OFFSET('Hygiene Data'!$H$13,0,10*ROW('Hygiene Data'!H83)))</f>
        <v/>
      </c>
      <c r="ED89" s="272" t="str">
        <f ca="true">+IF(OFFSET('Hygiene Data'!$I$11,0,10*ROW('Hygiene Data'!I83))="","",OFFSET('Hygiene Data'!$I$11,0,10*ROW('Hygiene Data'!I83)))</f>
        <v/>
      </c>
      <c r="EE89" s="272" t="str">
        <f ca="true">+IF(OFFSET('Hygiene Data'!$I$12,0,10*ROW('Hygiene Data'!I83))="","",OFFSET('Hygiene Data'!$I$12,0,10*ROW('Hygiene Data'!I83)))</f>
        <v/>
      </c>
      <c r="EF89" s="27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2"/>
      <c r="BS90" s="272" t="str">
        <f ca="true">+IF(OFFSET('Water Data'!$D$27,0,10*ROW('Water Data'!D84))="","",OFFSET('Water Data'!$D$27,0,10*ROW('Water Data'!D84)))</f>
        <v/>
      </c>
      <c r="BT90" s="272" t="str">
        <f ca="true">+IF(OFFSET('Water Data'!$D$28,0,10*ROW('Water Data'!D84))="","",OFFSET('Water Data'!$D$28,0,10*ROW('Water Data'!D84)))</f>
        <v/>
      </c>
      <c r="BU90" s="272" t="str">
        <f ca="true">+IF(OFFSET('Water Data'!$D$29,0,10*ROW('Water Data'!D84))="","",OFFSET('Water Data'!$D$29,0,10*ROW('Water Data'!D84)))</f>
        <v/>
      </c>
      <c r="BV90" s="272" t="str">
        <f ca="true">+IF(OFFSET('Water Data'!$E$27,0,10*ROW('Water Data'!E84))="","",OFFSET('Water Data'!$E$27,0,10*ROW('Water Data'!E84)))</f>
        <v/>
      </c>
      <c r="BW90" s="272" t="str">
        <f ca="true">+IF(OFFSET('Water Data'!$E$28,0,10*ROW('Water Data'!E84))="","",OFFSET('Water Data'!$E$28,0,10*ROW('Water Data'!E84)))</f>
        <v/>
      </c>
      <c r="BX90" s="272" t="str">
        <f ca="true">+IF(OFFSET('Water Data'!$E$29,0,10*ROW('Water Data'!E84))="","",OFFSET('Water Data'!$E$29,0,10*ROW('Water Data'!E84)))</f>
        <v/>
      </c>
      <c r="BY90" s="272" t="str">
        <f ca="true">+IF(OFFSET('Water Data'!$F$27,0,10*ROW('Water Data'!F84))="","",OFFSET('Water Data'!$F$27,0,10*ROW('Water Data'!F84)))</f>
        <v/>
      </c>
      <c r="BZ90" s="272" t="str">
        <f ca="true">+IF(OFFSET('Water Data'!$F$28,0,10*ROW('Water Data'!F84))="","",OFFSET('Water Data'!$F$28,0,10*ROW('Water Data'!F84)))</f>
        <v/>
      </c>
      <c r="CA90" s="272" t="str">
        <f ca="true">+IF(OFFSET('Water Data'!$F$29,0,10*ROW('Water Data'!F84))="","",OFFSET('Water Data'!$F$29,0,10*ROW('Water Data'!F84)))</f>
        <v/>
      </c>
      <c r="CB90" s="272" t="str">
        <f ca="true">+IF(OFFSET('Water Data'!$G$27,0,10*ROW('Water Data'!G84))="","",OFFSET('Water Data'!$G$27,0,10*ROW('Water Data'!G84)))</f>
        <v/>
      </c>
      <c r="CC90" s="272" t="str">
        <f ca="true">+IF(OFFSET('Water Data'!$G$28,0,10*ROW('Water Data'!G84))="","",OFFSET('Water Data'!$G$28,0,10*ROW('Water Data'!G84)))</f>
        <v/>
      </c>
      <c r="CD90" s="272" t="str">
        <f ca="true">+IF(OFFSET('Water Data'!$G$29,0,10*ROW('Water Data'!G84))="","",OFFSET('Water Data'!$G$29,0,10*ROW('Water Data'!G84)))</f>
        <v/>
      </c>
      <c r="CE90" s="272" t="str">
        <f ca="true">+IF(OFFSET('Water Data'!$H$27,0,10*ROW('Water Data'!H84))="","",OFFSET('Water Data'!$H$27,0,10*ROW('Water Data'!H84)))</f>
        <v/>
      </c>
      <c r="CF90" s="272" t="str">
        <f ca="true">+IF(OFFSET('Water Data'!$H$28,0,10*ROW('Water Data'!H84))="","",OFFSET('Water Data'!$H$28,0,10*ROW('Water Data'!H84)))</f>
        <v/>
      </c>
      <c r="CG90" s="272" t="str">
        <f ca="true">+IF(OFFSET('Water Data'!$H$29,0,10*ROW('Water Data'!H84))="","",OFFSET('Water Data'!$H$29,0,10*ROW('Water Data'!H84)))</f>
        <v/>
      </c>
      <c r="CH90" s="272" t="str">
        <f ca="true">+IF(OFFSET('Water Data'!$I$27,0,10*ROW('Water Data'!I84))="","",OFFSET('Water Data'!$I$27,0,10*ROW('Water Data'!I84)))</f>
        <v/>
      </c>
      <c r="CI90" s="272" t="str">
        <f ca="true">+IF(OFFSET('Water Data'!$I$28,0,10*ROW('Water Data'!I84))="","",OFFSET('Water Data'!$I$28,0,10*ROW('Water Data'!I84)))</f>
        <v/>
      </c>
      <c r="CJ90" s="272" t="str">
        <f ca="true">+IF(OFFSET('Water Data'!$I$29,0,10*ROW('Water Data'!I84))="","",OFFSET('Water Data'!$I$29,0,10*ROW('Water Data'!I84)))</f>
        <v/>
      </c>
      <c r="CK90" s="272" t="str">
        <f ca="true">+IF(OFFSET('Sanitation Data'!$D$28,0,10*ROW('Sanitation Data'!D84))="","",OFFSET('Sanitation Data'!$D$28,0,10*ROW('Sanitation Data'!D84)))</f>
        <v/>
      </c>
      <c r="CL90" s="272" t="str">
        <f ca="true">+IF(OFFSET('Sanitation Data'!$D$29,0,10*ROW('Sanitation Data'!D84))="","",OFFSET('Sanitation Data'!$D$29,0,10*ROW('Sanitation Data'!D84)))</f>
        <v/>
      </c>
      <c r="CM90" s="272" t="str">
        <f ca="true">+IF(OFFSET('Sanitation Data'!$D$30,0,10*ROW('Sanitation Data'!D84))="","",OFFSET('Sanitation Data'!$D$30,0,10*ROW('Sanitation Data'!D84)))</f>
        <v/>
      </c>
      <c r="CN90" s="272" t="str">
        <f ca="true">+IF(OFFSET('Sanitation Data'!$D$31,0,10*ROW('Sanitation Data'!D84))="","",OFFSET('Sanitation Data'!$D$31,0,10*ROW('Sanitation Data'!D84)))</f>
        <v/>
      </c>
      <c r="CO90" s="272" t="str">
        <f ca="true">+IF(OFFSET('Sanitation Data'!$D$32,0,10*ROW('Sanitation Data'!D84))="","",OFFSET('Sanitation Data'!$D$32,0,10*ROW('Sanitation Data'!D84)))</f>
        <v/>
      </c>
      <c r="CP90" s="272" t="str">
        <f ca="true">+IF(OFFSET('Sanitation Data'!$E$28,0,10*ROW('Sanitation Data'!E84))="","",OFFSET('Sanitation Data'!$E$28,0,10*ROW('Sanitation Data'!E84)))</f>
        <v/>
      </c>
      <c r="CQ90" s="272" t="str">
        <f ca="true">+IF(OFFSET('Sanitation Data'!$E$29,0,10*ROW('Sanitation Data'!E84))="","",OFFSET('Sanitation Data'!$E$29,0,10*ROW('Sanitation Data'!E84)))</f>
        <v/>
      </c>
      <c r="CR90" s="272" t="str">
        <f ca="true">+IF(OFFSET('Sanitation Data'!$E$30,0,10*ROW('Sanitation Data'!E84))="","",OFFSET('Sanitation Data'!$E$30,0,10*ROW('Sanitation Data'!E84)))</f>
        <v/>
      </c>
      <c r="CS90" s="272" t="str">
        <f ca="true">+IF(OFFSET('Sanitation Data'!$E$31,0,10*ROW('Sanitation Data'!E84))="","",OFFSET('Sanitation Data'!$E$31,0,10*ROW('Sanitation Data'!E84)))</f>
        <v/>
      </c>
      <c r="CT90" s="272" t="str">
        <f ca="true">+IF(OFFSET('Sanitation Data'!$E$32,0,10*ROW('Sanitation Data'!E84))="","",OFFSET('Sanitation Data'!$E$32,0,10*ROW('Sanitation Data'!E84)))</f>
        <v/>
      </c>
      <c r="CU90" s="272" t="str">
        <f ca="true">+IF(OFFSET('Sanitation Data'!$F$28,0,10*ROW('Sanitation Data'!F84))="","",OFFSET('Sanitation Data'!$F$28,0,10*ROW('Sanitation Data'!F84)))</f>
        <v/>
      </c>
      <c r="CV90" s="272" t="str">
        <f ca="true">+IF(OFFSET('Sanitation Data'!$F$29,0,10*ROW('Sanitation Data'!F84))="","",OFFSET('Sanitation Data'!$F$29,0,10*ROW('Sanitation Data'!F84)))</f>
        <v/>
      </c>
      <c r="CW90" s="272" t="str">
        <f ca="true">+IF(OFFSET('Sanitation Data'!$F$30,0,10*ROW('Sanitation Data'!F84))="","",OFFSET('Sanitation Data'!$F$30,0,10*ROW('Sanitation Data'!F84)))</f>
        <v/>
      </c>
      <c r="CX90" s="272" t="str">
        <f ca="true">+IF(OFFSET('Sanitation Data'!$F$31,0,10*ROW('Sanitation Data'!F84))="","",OFFSET('Sanitation Data'!$F$31,0,10*ROW('Sanitation Data'!F84)))</f>
        <v/>
      </c>
      <c r="CY90" s="272" t="str">
        <f ca="true">+IF(OFFSET('Sanitation Data'!$F$32,0,10*ROW('Sanitation Data'!F84))="","",OFFSET('Sanitation Data'!$F$32,0,10*ROW('Sanitation Data'!F84)))</f>
        <v/>
      </c>
      <c r="CZ90" s="272" t="str">
        <f ca="true">+IF(OFFSET('Sanitation Data'!$G$28,0,10*ROW('Sanitation Data'!G84))="","",OFFSET('Sanitation Data'!$G$28,0,10*ROW('Sanitation Data'!G84)))</f>
        <v/>
      </c>
      <c r="DA90" s="272" t="str">
        <f ca="true">+IF(OFFSET('Sanitation Data'!$G$29,0,10*ROW('Sanitation Data'!G84))="","",OFFSET('Sanitation Data'!$G$29,0,10*ROW('Sanitation Data'!G84)))</f>
        <v/>
      </c>
      <c r="DB90" s="272" t="str">
        <f ca="true">+IF(OFFSET('Sanitation Data'!$G$30,0,10*ROW('Sanitation Data'!G84))="","",OFFSET('Sanitation Data'!$G$30,0,10*ROW('Sanitation Data'!G84)))</f>
        <v/>
      </c>
      <c r="DC90" s="272" t="str">
        <f ca="true">+IF(OFFSET('Sanitation Data'!$G$31,0,10*ROW('Sanitation Data'!G84))="","",OFFSET('Sanitation Data'!$G$31,0,10*ROW('Sanitation Data'!G84)))</f>
        <v/>
      </c>
      <c r="DD90" s="272" t="str">
        <f ca="true">+IF(OFFSET('Sanitation Data'!$G$32,0,10*ROW('Sanitation Data'!G84))="","",OFFSET('Sanitation Data'!$G$32,0,10*ROW('Sanitation Data'!G84)))</f>
        <v/>
      </c>
      <c r="DE90" s="272" t="str">
        <f ca="true">+IF(OFFSET('Sanitation Data'!$H$28,0,10*ROW('Sanitation Data'!H84))="","",OFFSET('Sanitation Data'!$H$28,0,10*ROW('Sanitation Data'!H84)))</f>
        <v/>
      </c>
      <c r="DF90" s="272" t="str">
        <f ca="true">+IF(OFFSET('Sanitation Data'!$H$29,0,10*ROW('Sanitation Data'!H84))="","",OFFSET('Sanitation Data'!$H$29,0,10*ROW('Sanitation Data'!H84)))</f>
        <v/>
      </c>
      <c r="DG90" s="272" t="str">
        <f ca="true">+IF(OFFSET('Sanitation Data'!$H$30,0,10*ROW('Sanitation Data'!H84))="","",OFFSET('Sanitation Data'!$H$30,0,10*ROW('Sanitation Data'!H84)))</f>
        <v/>
      </c>
      <c r="DH90" s="272" t="str">
        <f ca="true">+IF(OFFSET('Sanitation Data'!$H$31,0,10*ROW('Sanitation Data'!H84))="","",OFFSET('Sanitation Data'!$H$31,0,10*ROW('Sanitation Data'!H84)))</f>
        <v/>
      </c>
      <c r="DI90" s="272" t="str">
        <f ca="true">+IF(OFFSET('Sanitation Data'!$H$32,0,10*ROW('Sanitation Data'!H84))="","",OFFSET('Sanitation Data'!$H$32,0,10*ROW('Sanitation Data'!H84)))</f>
        <v/>
      </c>
      <c r="DJ90" s="272" t="str">
        <f ca="true">+IF(OFFSET('Sanitation Data'!$I$28,0,10*ROW('Sanitation Data'!I84))="","",OFFSET('Sanitation Data'!$I$28,0,10*ROW('Sanitation Data'!I84)))</f>
        <v/>
      </c>
      <c r="DK90" s="272" t="str">
        <f ca="true">+IF(OFFSET('Sanitation Data'!$I$29,0,10*ROW('Sanitation Data'!I84))="","",OFFSET('Sanitation Data'!$I$29,0,10*ROW('Sanitation Data'!I84)))</f>
        <v/>
      </c>
      <c r="DL90" s="272" t="str">
        <f ca="true">+IF(OFFSET('Sanitation Data'!$I$30,0,10*ROW('Sanitation Data'!I84))="","",OFFSET('Sanitation Data'!$I$30,0,10*ROW('Sanitation Data'!I84)))</f>
        <v/>
      </c>
      <c r="DM90" s="272" t="str">
        <f ca="true">+IF(OFFSET('Sanitation Data'!$I$31,0,10*ROW('Sanitation Data'!I84))="","",OFFSET('Sanitation Data'!$I$31,0,10*ROW('Sanitation Data'!I84)))</f>
        <v/>
      </c>
      <c r="DN90" s="272" t="str">
        <f ca="true">+IF(OFFSET('Sanitation Data'!$I$32,0,10*ROW('Sanitation Data'!I84))="","",OFFSET('Sanitation Data'!$I$32,0,10*ROW('Sanitation Data'!I84)))</f>
        <v/>
      </c>
      <c r="DO90" s="272" t="str">
        <f ca="true">+IF(OFFSET('Hygiene Data'!$D$11,0,10*ROW('Hygiene Data'!D84))="","",OFFSET('Hygiene Data'!$D$11,0,10*ROW('Hygiene Data'!D84)))</f>
        <v/>
      </c>
      <c r="DP90" s="272" t="str">
        <f ca="true">+IF(OFFSET('Hygiene Data'!$D$12,0,10*ROW('Hygiene Data'!D84))="","",OFFSET('Hygiene Data'!$D$12,0,10*ROW('Hygiene Data'!D84)))</f>
        <v/>
      </c>
      <c r="DQ90" s="272" t="str">
        <f ca="true">+IF(OFFSET('Hygiene Data'!$D$13,0,10*ROW('Hygiene Data'!D84))="","",OFFSET('Hygiene Data'!$D$13,0,10*ROW('Hygiene Data'!D84)))</f>
        <v/>
      </c>
      <c r="DR90" s="272" t="str">
        <f ca="true">+IF(OFFSET('Hygiene Data'!$E$11,0,10*ROW('Hygiene Data'!E84))="","",OFFSET('Hygiene Data'!$E$11,0,10*ROW('Hygiene Data'!E84)))</f>
        <v/>
      </c>
      <c r="DS90" s="272" t="str">
        <f ca="true">+IF(OFFSET('Hygiene Data'!$E$12,0,10*ROW('Hygiene Data'!E84))="","",OFFSET('Hygiene Data'!$E$12,0,10*ROW('Hygiene Data'!E84)))</f>
        <v/>
      </c>
      <c r="DT90" s="272" t="str">
        <f ca="true">+IF(OFFSET('Hygiene Data'!$E$13,0,10*ROW('Hygiene Data'!E84))="","",OFFSET('Hygiene Data'!$E$13,0,10*ROW('Hygiene Data'!E84)))</f>
        <v/>
      </c>
      <c r="DU90" s="272" t="str">
        <f ca="true">+IF(OFFSET('Hygiene Data'!$F$11,0,10*ROW('Hygiene Data'!F84))="","",OFFSET('Hygiene Data'!$F$11,0,10*ROW('Hygiene Data'!F84)))</f>
        <v/>
      </c>
      <c r="DV90" s="272" t="str">
        <f ca="true">+IF(OFFSET('Hygiene Data'!$F$12,0,10*ROW('Hygiene Data'!F84))="","",OFFSET('Hygiene Data'!$F$12,0,10*ROW('Hygiene Data'!F84)))</f>
        <v/>
      </c>
      <c r="DW90" s="272" t="str">
        <f ca="true">+IF(OFFSET('Hygiene Data'!$F$13,0,10*ROW('Hygiene Data'!F84))="","",OFFSET('Hygiene Data'!$F$13,0,10*ROW('Hygiene Data'!F84)))</f>
        <v/>
      </c>
      <c r="DX90" s="272" t="str">
        <f ca="true">+IF(OFFSET('Hygiene Data'!$G$11,0,10*ROW('Hygiene Data'!G84))="","",OFFSET('Hygiene Data'!$G$11,0,10*ROW('Hygiene Data'!G84)))</f>
        <v/>
      </c>
      <c r="DY90" s="272" t="str">
        <f ca="true">+IF(OFFSET('Hygiene Data'!$G$12,0,10*ROW('Hygiene Data'!G84))="","",OFFSET('Hygiene Data'!$G$12,0,10*ROW('Hygiene Data'!G84)))</f>
        <v/>
      </c>
      <c r="DZ90" s="272" t="str">
        <f ca="true">+IF(OFFSET('Hygiene Data'!$G$13,0,10*ROW('Hygiene Data'!G84))="","",OFFSET('Hygiene Data'!$G$13,0,10*ROW('Hygiene Data'!G84)))</f>
        <v/>
      </c>
      <c r="EA90" s="272" t="str">
        <f ca="true">+IF(OFFSET('Hygiene Data'!$H$11,0,10*ROW('Hygiene Data'!H84))="","",OFFSET('Hygiene Data'!$H$11,0,10*ROW('Hygiene Data'!H84)))</f>
        <v/>
      </c>
      <c r="EB90" s="272" t="str">
        <f ca="true">+IF(OFFSET('Hygiene Data'!$H$12,0,10*ROW('Hygiene Data'!H84))="","",OFFSET('Hygiene Data'!$H$12,0,10*ROW('Hygiene Data'!H84)))</f>
        <v/>
      </c>
      <c r="EC90" s="272" t="str">
        <f ca="true">+IF(OFFSET('Hygiene Data'!$H$13,0,10*ROW('Hygiene Data'!H84))="","",OFFSET('Hygiene Data'!$H$13,0,10*ROW('Hygiene Data'!H84)))</f>
        <v/>
      </c>
      <c r="ED90" s="272" t="str">
        <f ca="true">+IF(OFFSET('Hygiene Data'!$I$11,0,10*ROW('Hygiene Data'!I84))="","",OFFSET('Hygiene Data'!$I$11,0,10*ROW('Hygiene Data'!I84)))</f>
        <v/>
      </c>
      <c r="EE90" s="272" t="str">
        <f ca="true">+IF(OFFSET('Hygiene Data'!$I$12,0,10*ROW('Hygiene Data'!I84))="","",OFFSET('Hygiene Data'!$I$12,0,10*ROW('Hygiene Data'!I84)))</f>
        <v/>
      </c>
      <c r="EF90" s="27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2"/>
      <c r="BS91" s="272" t="str">
        <f ca="true">+IF(OFFSET('Water Data'!$D$27,0,10*ROW('Water Data'!D85))="","",OFFSET('Water Data'!$D$27,0,10*ROW('Water Data'!D85)))</f>
        <v/>
      </c>
      <c r="BT91" s="272" t="str">
        <f ca="true">+IF(OFFSET('Water Data'!$D$28,0,10*ROW('Water Data'!D85))="","",OFFSET('Water Data'!$D$28,0,10*ROW('Water Data'!D85)))</f>
        <v/>
      </c>
      <c r="BU91" s="272" t="str">
        <f ca="true">+IF(OFFSET('Water Data'!$D$29,0,10*ROW('Water Data'!D85))="","",OFFSET('Water Data'!$D$29,0,10*ROW('Water Data'!D85)))</f>
        <v/>
      </c>
      <c r="BV91" s="272" t="str">
        <f ca="true">+IF(OFFSET('Water Data'!$E$27,0,10*ROW('Water Data'!E85))="","",OFFSET('Water Data'!$E$27,0,10*ROW('Water Data'!E85)))</f>
        <v/>
      </c>
      <c r="BW91" s="272" t="str">
        <f ca="true">+IF(OFFSET('Water Data'!$E$28,0,10*ROW('Water Data'!E85))="","",OFFSET('Water Data'!$E$28,0,10*ROW('Water Data'!E85)))</f>
        <v/>
      </c>
      <c r="BX91" s="272" t="str">
        <f ca="true">+IF(OFFSET('Water Data'!$E$29,0,10*ROW('Water Data'!E85))="","",OFFSET('Water Data'!$E$29,0,10*ROW('Water Data'!E85)))</f>
        <v/>
      </c>
      <c r="BY91" s="272" t="str">
        <f ca="true">+IF(OFFSET('Water Data'!$F$27,0,10*ROW('Water Data'!F85))="","",OFFSET('Water Data'!$F$27,0,10*ROW('Water Data'!F85)))</f>
        <v/>
      </c>
      <c r="BZ91" s="272" t="str">
        <f ca="true">+IF(OFFSET('Water Data'!$F$28,0,10*ROW('Water Data'!F85))="","",OFFSET('Water Data'!$F$28,0,10*ROW('Water Data'!F85)))</f>
        <v/>
      </c>
      <c r="CA91" s="272" t="str">
        <f ca="true">+IF(OFFSET('Water Data'!$F$29,0,10*ROW('Water Data'!F85))="","",OFFSET('Water Data'!$F$29,0,10*ROW('Water Data'!F85)))</f>
        <v/>
      </c>
      <c r="CB91" s="272" t="str">
        <f ca="true">+IF(OFFSET('Water Data'!$G$27,0,10*ROW('Water Data'!G85))="","",OFFSET('Water Data'!$G$27,0,10*ROW('Water Data'!G85)))</f>
        <v/>
      </c>
      <c r="CC91" s="272" t="str">
        <f ca="true">+IF(OFFSET('Water Data'!$G$28,0,10*ROW('Water Data'!G85))="","",OFFSET('Water Data'!$G$28,0,10*ROW('Water Data'!G85)))</f>
        <v/>
      </c>
      <c r="CD91" s="272" t="str">
        <f ca="true">+IF(OFFSET('Water Data'!$G$29,0,10*ROW('Water Data'!G85))="","",OFFSET('Water Data'!$G$29,0,10*ROW('Water Data'!G85)))</f>
        <v/>
      </c>
      <c r="CE91" s="272" t="str">
        <f ca="true">+IF(OFFSET('Water Data'!$H$27,0,10*ROW('Water Data'!H85))="","",OFFSET('Water Data'!$H$27,0,10*ROW('Water Data'!H85)))</f>
        <v/>
      </c>
      <c r="CF91" s="272" t="str">
        <f ca="true">+IF(OFFSET('Water Data'!$H$28,0,10*ROW('Water Data'!H85))="","",OFFSET('Water Data'!$H$28,0,10*ROW('Water Data'!H85)))</f>
        <v/>
      </c>
      <c r="CG91" s="272" t="str">
        <f ca="true">+IF(OFFSET('Water Data'!$H$29,0,10*ROW('Water Data'!H85))="","",OFFSET('Water Data'!$H$29,0,10*ROW('Water Data'!H85)))</f>
        <v/>
      </c>
      <c r="CH91" s="272" t="str">
        <f ca="true">+IF(OFFSET('Water Data'!$I$27,0,10*ROW('Water Data'!I85))="","",OFFSET('Water Data'!$I$27,0,10*ROW('Water Data'!I85)))</f>
        <v/>
      </c>
      <c r="CI91" s="272" t="str">
        <f ca="true">+IF(OFFSET('Water Data'!$I$28,0,10*ROW('Water Data'!I85))="","",OFFSET('Water Data'!$I$28,0,10*ROW('Water Data'!I85)))</f>
        <v/>
      </c>
      <c r="CJ91" s="272" t="str">
        <f ca="true">+IF(OFFSET('Water Data'!$I$29,0,10*ROW('Water Data'!I85))="","",OFFSET('Water Data'!$I$29,0,10*ROW('Water Data'!I85)))</f>
        <v/>
      </c>
      <c r="CK91" s="272" t="str">
        <f ca="true">+IF(OFFSET('Sanitation Data'!$D$28,0,10*ROW('Sanitation Data'!D85))="","",OFFSET('Sanitation Data'!$D$28,0,10*ROW('Sanitation Data'!D85)))</f>
        <v/>
      </c>
      <c r="CL91" s="272" t="str">
        <f ca="true">+IF(OFFSET('Sanitation Data'!$D$29,0,10*ROW('Sanitation Data'!D85))="","",OFFSET('Sanitation Data'!$D$29,0,10*ROW('Sanitation Data'!D85)))</f>
        <v/>
      </c>
      <c r="CM91" s="272" t="str">
        <f ca="true">+IF(OFFSET('Sanitation Data'!$D$30,0,10*ROW('Sanitation Data'!D85))="","",OFFSET('Sanitation Data'!$D$30,0,10*ROW('Sanitation Data'!D85)))</f>
        <v/>
      </c>
      <c r="CN91" s="272" t="str">
        <f ca="true">+IF(OFFSET('Sanitation Data'!$D$31,0,10*ROW('Sanitation Data'!D85))="","",OFFSET('Sanitation Data'!$D$31,0,10*ROW('Sanitation Data'!D85)))</f>
        <v/>
      </c>
      <c r="CO91" s="272" t="str">
        <f ca="true">+IF(OFFSET('Sanitation Data'!$D$32,0,10*ROW('Sanitation Data'!D85))="","",OFFSET('Sanitation Data'!$D$32,0,10*ROW('Sanitation Data'!D85)))</f>
        <v/>
      </c>
      <c r="CP91" s="272" t="str">
        <f ca="true">+IF(OFFSET('Sanitation Data'!$E$28,0,10*ROW('Sanitation Data'!E85))="","",OFFSET('Sanitation Data'!$E$28,0,10*ROW('Sanitation Data'!E85)))</f>
        <v/>
      </c>
      <c r="CQ91" s="272" t="str">
        <f ca="true">+IF(OFFSET('Sanitation Data'!$E$29,0,10*ROW('Sanitation Data'!E85))="","",OFFSET('Sanitation Data'!$E$29,0,10*ROW('Sanitation Data'!E85)))</f>
        <v/>
      </c>
      <c r="CR91" s="272" t="str">
        <f ca="true">+IF(OFFSET('Sanitation Data'!$E$30,0,10*ROW('Sanitation Data'!E85))="","",OFFSET('Sanitation Data'!$E$30,0,10*ROW('Sanitation Data'!E85)))</f>
        <v/>
      </c>
      <c r="CS91" s="272" t="str">
        <f ca="true">+IF(OFFSET('Sanitation Data'!$E$31,0,10*ROW('Sanitation Data'!E85))="","",OFFSET('Sanitation Data'!$E$31,0,10*ROW('Sanitation Data'!E85)))</f>
        <v/>
      </c>
      <c r="CT91" s="272" t="str">
        <f ca="true">+IF(OFFSET('Sanitation Data'!$E$32,0,10*ROW('Sanitation Data'!E85))="","",OFFSET('Sanitation Data'!$E$32,0,10*ROW('Sanitation Data'!E85)))</f>
        <v/>
      </c>
      <c r="CU91" s="272" t="str">
        <f ca="true">+IF(OFFSET('Sanitation Data'!$F$28,0,10*ROW('Sanitation Data'!F85))="","",OFFSET('Sanitation Data'!$F$28,0,10*ROW('Sanitation Data'!F85)))</f>
        <v/>
      </c>
      <c r="CV91" s="272" t="str">
        <f ca="true">+IF(OFFSET('Sanitation Data'!$F$29,0,10*ROW('Sanitation Data'!F85))="","",OFFSET('Sanitation Data'!$F$29,0,10*ROW('Sanitation Data'!F85)))</f>
        <v/>
      </c>
      <c r="CW91" s="272" t="str">
        <f ca="true">+IF(OFFSET('Sanitation Data'!$F$30,0,10*ROW('Sanitation Data'!F85))="","",OFFSET('Sanitation Data'!$F$30,0,10*ROW('Sanitation Data'!F85)))</f>
        <v/>
      </c>
      <c r="CX91" s="272" t="str">
        <f ca="true">+IF(OFFSET('Sanitation Data'!$F$31,0,10*ROW('Sanitation Data'!F85))="","",OFFSET('Sanitation Data'!$F$31,0,10*ROW('Sanitation Data'!F85)))</f>
        <v/>
      </c>
      <c r="CY91" s="272" t="str">
        <f ca="true">+IF(OFFSET('Sanitation Data'!$F$32,0,10*ROW('Sanitation Data'!F85))="","",OFFSET('Sanitation Data'!$F$32,0,10*ROW('Sanitation Data'!F85)))</f>
        <v/>
      </c>
      <c r="CZ91" s="272" t="str">
        <f ca="true">+IF(OFFSET('Sanitation Data'!$G$28,0,10*ROW('Sanitation Data'!G85))="","",OFFSET('Sanitation Data'!$G$28,0,10*ROW('Sanitation Data'!G85)))</f>
        <v/>
      </c>
      <c r="DA91" s="272" t="str">
        <f ca="true">+IF(OFFSET('Sanitation Data'!$G$29,0,10*ROW('Sanitation Data'!G85))="","",OFFSET('Sanitation Data'!$G$29,0,10*ROW('Sanitation Data'!G85)))</f>
        <v/>
      </c>
      <c r="DB91" s="272" t="str">
        <f ca="true">+IF(OFFSET('Sanitation Data'!$G$30,0,10*ROW('Sanitation Data'!G85))="","",OFFSET('Sanitation Data'!$G$30,0,10*ROW('Sanitation Data'!G85)))</f>
        <v/>
      </c>
      <c r="DC91" s="272" t="str">
        <f ca="true">+IF(OFFSET('Sanitation Data'!$G$31,0,10*ROW('Sanitation Data'!G85))="","",OFFSET('Sanitation Data'!$G$31,0,10*ROW('Sanitation Data'!G85)))</f>
        <v/>
      </c>
      <c r="DD91" s="272" t="str">
        <f ca="true">+IF(OFFSET('Sanitation Data'!$G$32,0,10*ROW('Sanitation Data'!G85))="","",OFFSET('Sanitation Data'!$G$32,0,10*ROW('Sanitation Data'!G85)))</f>
        <v/>
      </c>
      <c r="DE91" s="272" t="str">
        <f ca="true">+IF(OFFSET('Sanitation Data'!$H$28,0,10*ROW('Sanitation Data'!H85))="","",OFFSET('Sanitation Data'!$H$28,0,10*ROW('Sanitation Data'!H85)))</f>
        <v/>
      </c>
      <c r="DF91" s="272" t="str">
        <f ca="true">+IF(OFFSET('Sanitation Data'!$H$29,0,10*ROW('Sanitation Data'!H85))="","",OFFSET('Sanitation Data'!$H$29,0,10*ROW('Sanitation Data'!H85)))</f>
        <v/>
      </c>
      <c r="DG91" s="272" t="str">
        <f ca="true">+IF(OFFSET('Sanitation Data'!$H$30,0,10*ROW('Sanitation Data'!H85))="","",OFFSET('Sanitation Data'!$H$30,0,10*ROW('Sanitation Data'!H85)))</f>
        <v/>
      </c>
      <c r="DH91" s="272" t="str">
        <f ca="true">+IF(OFFSET('Sanitation Data'!$H$31,0,10*ROW('Sanitation Data'!H85))="","",OFFSET('Sanitation Data'!$H$31,0,10*ROW('Sanitation Data'!H85)))</f>
        <v/>
      </c>
      <c r="DI91" s="272" t="str">
        <f ca="true">+IF(OFFSET('Sanitation Data'!$H$32,0,10*ROW('Sanitation Data'!H85))="","",OFFSET('Sanitation Data'!$H$32,0,10*ROW('Sanitation Data'!H85)))</f>
        <v/>
      </c>
      <c r="DJ91" s="272" t="str">
        <f ca="true">+IF(OFFSET('Sanitation Data'!$I$28,0,10*ROW('Sanitation Data'!I85))="","",OFFSET('Sanitation Data'!$I$28,0,10*ROW('Sanitation Data'!I85)))</f>
        <v/>
      </c>
      <c r="DK91" s="272" t="str">
        <f ca="true">+IF(OFFSET('Sanitation Data'!$I$29,0,10*ROW('Sanitation Data'!I85))="","",OFFSET('Sanitation Data'!$I$29,0,10*ROW('Sanitation Data'!I85)))</f>
        <v/>
      </c>
      <c r="DL91" s="272" t="str">
        <f ca="true">+IF(OFFSET('Sanitation Data'!$I$30,0,10*ROW('Sanitation Data'!I85))="","",OFFSET('Sanitation Data'!$I$30,0,10*ROW('Sanitation Data'!I85)))</f>
        <v/>
      </c>
      <c r="DM91" s="272" t="str">
        <f ca="true">+IF(OFFSET('Sanitation Data'!$I$31,0,10*ROW('Sanitation Data'!I85))="","",OFFSET('Sanitation Data'!$I$31,0,10*ROW('Sanitation Data'!I85)))</f>
        <v/>
      </c>
      <c r="DN91" s="272" t="str">
        <f ca="true">+IF(OFFSET('Sanitation Data'!$I$32,0,10*ROW('Sanitation Data'!I85))="","",OFFSET('Sanitation Data'!$I$32,0,10*ROW('Sanitation Data'!I85)))</f>
        <v/>
      </c>
      <c r="DO91" s="272" t="str">
        <f ca="true">+IF(OFFSET('Hygiene Data'!$D$11,0,10*ROW('Hygiene Data'!D85))="","",OFFSET('Hygiene Data'!$D$11,0,10*ROW('Hygiene Data'!D85)))</f>
        <v/>
      </c>
      <c r="DP91" s="272" t="str">
        <f ca="true">+IF(OFFSET('Hygiene Data'!$D$12,0,10*ROW('Hygiene Data'!D85))="","",OFFSET('Hygiene Data'!$D$12,0,10*ROW('Hygiene Data'!D85)))</f>
        <v/>
      </c>
      <c r="DQ91" s="272" t="str">
        <f ca="true">+IF(OFFSET('Hygiene Data'!$D$13,0,10*ROW('Hygiene Data'!D85))="","",OFFSET('Hygiene Data'!$D$13,0,10*ROW('Hygiene Data'!D85)))</f>
        <v/>
      </c>
      <c r="DR91" s="272" t="str">
        <f ca="true">+IF(OFFSET('Hygiene Data'!$E$11,0,10*ROW('Hygiene Data'!E85))="","",OFFSET('Hygiene Data'!$E$11,0,10*ROW('Hygiene Data'!E85)))</f>
        <v/>
      </c>
      <c r="DS91" s="272" t="str">
        <f ca="true">+IF(OFFSET('Hygiene Data'!$E$12,0,10*ROW('Hygiene Data'!E85))="","",OFFSET('Hygiene Data'!$E$12,0,10*ROW('Hygiene Data'!E85)))</f>
        <v/>
      </c>
      <c r="DT91" s="272" t="str">
        <f ca="true">+IF(OFFSET('Hygiene Data'!$E$13,0,10*ROW('Hygiene Data'!E85))="","",OFFSET('Hygiene Data'!$E$13,0,10*ROW('Hygiene Data'!E85)))</f>
        <v/>
      </c>
      <c r="DU91" s="272" t="str">
        <f ca="true">+IF(OFFSET('Hygiene Data'!$F$11,0,10*ROW('Hygiene Data'!F85))="","",OFFSET('Hygiene Data'!$F$11,0,10*ROW('Hygiene Data'!F85)))</f>
        <v/>
      </c>
      <c r="DV91" s="272" t="str">
        <f ca="true">+IF(OFFSET('Hygiene Data'!$F$12,0,10*ROW('Hygiene Data'!F85))="","",OFFSET('Hygiene Data'!$F$12,0,10*ROW('Hygiene Data'!F85)))</f>
        <v/>
      </c>
      <c r="DW91" s="272" t="str">
        <f ca="true">+IF(OFFSET('Hygiene Data'!$F$13,0,10*ROW('Hygiene Data'!F85))="","",OFFSET('Hygiene Data'!$F$13,0,10*ROW('Hygiene Data'!F85)))</f>
        <v/>
      </c>
      <c r="DX91" s="272" t="str">
        <f ca="true">+IF(OFFSET('Hygiene Data'!$G$11,0,10*ROW('Hygiene Data'!G85))="","",OFFSET('Hygiene Data'!$G$11,0,10*ROW('Hygiene Data'!G85)))</f>
        <v/>
      </c>
      <c r="DY91" s="272" t="str">
        <f ca="true">+IF(OFFSET('Hygiene Data'!$G$12,0,10*ROW('Hygiene Data'!G85))="","",OFFSET('Hygiene Data'!$G$12,0,10*ROW('Hygiene Data'!G85)))</f>
        <v/>
      </c>
      <c r="DZ91" s="272" t="str">
        <f ca="true">+IF(OFFSET('Hygiene Data'!$G$13,0,10*ROW('Hygiene Data'!G85))="","",OFFSET('Hygiene Data'!$G$13,0,10*ROW('Hygiene Data'!G85)))</f>
        <v/>
      </c>
      <c r="EA91" s="272" t="str">
        <f ca="true">+IF(OFFSET('Hygiene Data'!$H$11,0,10*ROW('Hygiene Data'!H85))="","",OFFSET('Hygiene Data'!$H$11,0,10*ROW('Hygiene Data'!H85)))</f>
        <v/>
      </c>
      <c r="EB91" s="272" t="str">
        <f ca="true">+IF(OFFSET('Hygiene Data'!$H$12,0,10*ROW('Hygiene Data'!H85))="","",OFFSET('Hygiene Data'!$H$12,0,10*ROW('Hygiene Data'!H85)))</f>
        <v/>
      </c>
      <c r="EC91" s="272" t="str">
        <f ca="true">+IF(OFFSET('Hygiene Data'!$H$13,0,10*ROW('Hygiene Data'!H85))="","",OFFSET('Hygiene Data'!$H$13,0,10*ROW('Hygiene Data'!H85)))</f>
        <v/>
      </c>
      <c r="ED91" s="272" t="str">
        <f ca="true">+IF(OFFSET('Hygiene Data'!$I$11,0,10*ROW('Hygiene Data'!I85))="","",OFFSET('Hygiene Data'!$I$11,0,10*ROW('Hygiene Data'!I85)))</f>
        <v/>
      </c>
      <c r="EE91" s="272" t="str">
        <f ca="true">+IF(OFFSET('Hygiene Data'!$I$12,0,10*ROW('Hygiene Data'!I85))="","",OFFSET('Hygiene Data'!$I$12,0,10*ROW('Hygiene Data'!I85)))</f>
        <v/>
      </c>
      <c r="EF91" s="27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2"/>
      <c r="BS92" s="272" t="str">
        <f ca="true">+IF(OFFSET('Water Data'!$D$27,0,10*ROW('Water Data'!D86))="","",OFFSET('Water Data'!$D$27,0,10*ROW('Water Data'!D86)))</f>
        <v/>
      </c>
      <c r="BT92" s="272" t="str">
        <f ca="true">+IF(OFFSET('Water Data'!$D$28,0,10*ROW('Water Data'!D86))="","",OFFSET('Water Data'!$D$28,0,10*ROW('Water Data'!D86)))</f>
        <v/>
      </c>
      <c r="BU92" s="272" t="str">
        <f ca="true">+IF(OFFSET('Water Data'!$D$29,0,10*ROW('Water Data'!D86))="","",OFFSET('Water Data'!$D$29,0,10*ROW('Water Data'!D86)))</f>
        <v/>
      </c>
      <c r="BV92" s="272" t="str">
        <f ca="true">+IF(OFFSET('Water Data'!$E$27,0,10*ROW('Water Data'!E86))="","",OFFSET('Water Data'!$E$27,0,10*ROW('Water Data'!E86)))</f>
        <v/>
      </c>
      <c r="BW92" s="272" t="str">
        <f ca="true">+IF(OFFSET('Water Data'!$E$28,0,10*ROW('Water Data'!E86))="","",OFFSET('Water Data'!$E$28,0,10*ROW('Water Data'!E86)))</f>
        <v/>
      </c>
      <c r="BX92" s="272" t="str">
        <f ca="true">+IF(OFFSET('Water Data'!$E$29,0,10*ROW('Water Data'!E86))="","",OFFSET('Water Data'!$E$29,0,10*ROW('Water Data'!E86)))</f>
        <v/>
      </c>
      <c r="BY92" s="272" t="str">
        <f ca="true">+IF(OFFSET('Water Data'!$F$27,0,10*ROW('Water Data'!F86))="","",OFFSET('Water Data'!$F$27,0,10*ROW('Water Data'!F86)))</f>
        <v/>
      </c>
      <c r="BZ92" s="272" t="str">
        <f ca="true">+IF(OFFSET('Water Data'!$F$28,0,10*ROW('Water Data'!F86))="","",OFFSET('Water Data'!$F$28,0,10*ROW('Water Data'!F86)))</f>
        <v/>
      </c>
      <c r="CA92" s="272" t="str">
        <f ca="true">+IF(OFFSET('Water Data'!$F$29,0,10*ROW('Water Data'!F86))="","",OFFSET('Water Data'!$F$29,0,10*ROW('Water Data'!F86)))</f>
        <v/>
      </c>
      <c r="CB92" s="272" t="str">
        <f ca="true">+IF(OFFSET('Water Data'!$G$27,0,10*ROW('Water Data'!G86))="","",OFFSET('Water Data'!$G$27,0,10*ROW('Water Data'!G86)))</f>
        <v/>
      </c>
      <c r="CC92" s="272" t="str">
        <f ca="true">+IF(OFFSET('Water Data'!$G$28,0,10*ROW('Water Data'!G86))="","",OFFSET('Water Data'!$G$28,0,10*ROW('Water Data'!G86)))</f>
        <v/>
      </c>
      <c r="CD92" s="272" t="str">
        <f ca="true">+IF(OFFSET('Water Data'!$G$29,0,10*ROW('Water Data'!G86))="","",OFFSET('Water Data'!$G$29,0,10*ROW('Water Data'!G86)))</f>
        <v/>
      </c>
      <c r="CE92" s="272" t="str">
        <f ca="true">+IF(OFFSET('Water Data'!$H$27,0,10*ROW('Water Data'!H86))="","",OFFSET('Water Data'!$H$27,0,10*ROW('Water Data'!H86)))</f>
        <v/>
      </c>
      <c r="CF92" s="272" t="str">
        <f ca="true">+IF(OFFSET('Water Data'!$H$28,0,10*ROW('Water Data'!H86))="","",OFFSET('Water Data'!$H$28,0,10*ROW('Water Data'!H86)))</f>
        <v/>
      </c>
      <c r="CG92" s="272" t="str">
        <f ca="true">+IF(OFFSET('Water Data'!$H$29,0,10*ROW('Water Data'!H86))="","",OFFSET('Water Data'!$H$29,0,10*ROW('Water Data'!H86)))</f>
        <v/>
      </c>
      <c r="CH92" s="272" t="str">
        <f ca="true">+IF(OFFSET('Water Data'!$I$27,0,10*ROW('Water Data'!I86))="","",OFFSET('Water Data'!$I$27,0,10*ROW('Water Data'!I86)))</f>
        <v/>
      </c>
      <c r="CI92" s="272" t="str">
        <f ca="true">+IF(OFFSET('Water Data'!$I$28,0,10*ROW('Water Data'!I86))="","",OFFSET('Water Data'!$I$28,0,10*ROW('Water Data'!I86)))</f>
        <v/>
      </c>
      <c r="CJ92" s="272" t="str">
        <f ca="true">+IF(OFFSET('Water Data'!$I$29,0,10*ROW('Water Data'!I86))="","",OFFSET('Water Data'!$I$29,0,10*ROW('Water Data'!I86)))</f>
        <v/>
      </c>
      <c r="CK92" s="272" t="str">
        <f ca="true">+IF(OFFSET('Sanitation Data'!$D$28,0,10*ROW('Sanitation Data'!D86))="","",OFFSET('Sanitation Data'!$D$28,0,10*ROW('Sanitation Data'!D86)))</f>
        <v/>
      </c>
      <c r="CL92" s="272" t="str">
        <f ca="true">+IF(OFFSET('Sanitation Data'!$D$29,0,10*ROW('Sanitation Data'!D86))="","",OFFSET('Sanitation Data'!$D$29,0,10*ROW('Sanitation Data'!D86)))</f>
        <v/>
      </c>
      <c r="CM92" s="272" t="str">
        <f ca="true">+IF(OFFSET('Sanitation Data'!$D$30,0,10*ROW('Sanitation Data'!D86))="","",OFFSET('Sanitation Data'!$D$30,0,10*ROW('Sanitation Data'!D86)))</f>
        <v/>
      </c>
      <c r="CN92" s="272" t="str">
        <f ca="true">+IF(OFFSET('Sanitation Data'!$D$31,0,10*ROW('Sanitation Data'!D86))="","",OFFSET('Sanitation Data'!$D$31,0,10*ROW('Sanitation Data'!D86)))</f>
        <v/>
      </c>
      <c r="CO92" s="272" t="str">
        <f ca="true">+IF(OFFSET('Sanitation Data'!$D$32,0,10*ROW('Sanitation Data'!D86))="","",OFFSET('Sanitation Data'!$D$32,0,10*ROW('Sanitation Data'!D86)))</f>
        <v/>
      </c>
      <c r="CP92" s="272" t="str">
        <f ca="true">+IF(OFFSET('Sanitation Data'!$E$28,0,10*ROW('Sanitation Data'!E86))="","",OFFSET('Sanitation Data'!$E$28,0,10*ROW('Sanitation Data'!E86)))</f>
        <v/>
      </c>
      <c r="CQ92" s="272" t="str">
        <f ca="true">+IF(OFFSET('Sanitation Data'!$E$29,0,10*ROW('Sanitation Data'!E86))="","",OFFSET('Sanitation Data'!$E$29,0,10*ROW('Sanitation Data'!E86)))</f>
        <v/>
      </c>
      <c r="CR92" s="272" t="str">
        <f ca="true">+IF(OFFSET('Sanitation Data'!$E$30,0,10*ROW('Sanitation Data'!E86))="","",OFFSET('Sanitation Data'!$E$30,0,10*ROW('Sanitation Data'!E86)))</f>
        <v/>
      </c>
      <c r="CS92" s="272" t="str">
        <f ca="true">+IF(OFFSET('Sanitation Data'!$E$31,0,10*ROW('Sanitation Data'!E86))="","",OFFSET('Sanitation Data'!$E$31,0,10*ROW('Sanitation Data'!E86)))</f>
        <v/>
      </c>
      <c r="CT92" s="272" t="str">
        <f ca="true">+IF(OFFSET('Sanitation Data'!$E$32,0,10*ROW('Sanitation Data'!E86))="","",OFFSET('Sanitation Data'!$E$32,0,10*ROW('Sanitation Data'!E86)))</f>
        <v/>
      </c>
      <c r="CU92" s="272" t="str">
        <f ca="true">+IF(OFFSET('Sanitation Data'!$F$28,0,10*ROW('Sanitation Data'!F86))="","",OFFSET('Sanitation Data'!$F$28,0,10*ROW('Sanitation Data'!F86)))</f>
        <v/>
      </c>
      <c r="CV92" s="272" t="str">
        <f ca="true">+IF(OFFSET('Sanitation Data'!$F$29,0,10*ROW('Sanitation Data'!F86))="","",OFFSET('Sanitation Data'!$F$29,0,10*ROW('Sanitation Data'!F86)))</f>
        <v/>
      </c>
      <c r="CW92" s="272" t="str">
        <f ca="true">+IF(OFFSET('Sanitation Data'!$F$30,0,10*ROW('Sanitation Data'!F86))="","",OFFSET('Sanitation Data'!$F$30,0,10*ROW('Sanitation Data'!F86)))</f>
        <v/>
      </c>
      <c r="CX92" s="272" t="str">
        <f ca="true">+IF(OFFSET('Sanitation Data'!$F$31,0,10*ROW('Sanitation Data'!F86))="","",OFFSET('Sanitation Data'!$F$31,0,10*ROW('Sanitation Data'!F86)))</f>
        <v/>
      </c>
      <c r="CY92" s="272" t="str">
        <f ca="true">+IF(OFFSET('Sanitation Data'!$F$32,0,10*ROW('Sanitation Data'!F86))="","",OFFSET('Sanitation Data'!$F$32,0,10*ROW('Sanitation Data'!F86)))</f>
        <v/>
      </c>
      <c r="CZ92" s="272" t="str">
        <f ca="true">+IF(OFFSET('Sanitation Data'!$G$28,0,10*ROW('Sanitation Data'!G86))="","",OFFSET('Sanitation Data'!$G$28,0,10*ROW('Sanitation Data'!G86)))</f>
        <v/>
      </c>
      <c r="DA92" s="272" t="str">
        <f ca="true">+IF(OFFSET('Sanitation Data'!$G$29,0,10*ROW('Sanitation Data'!G86))="","",OFFSET('Sanitation Data'!$G$29,0,10*ROW('Sanitation Data'!G86)))</f>
        <v/>
      </c>
      <c r="DB92" s="272" t="str">
        <f ca="true">+IF(OFFSET('Sanitation Data'!$G$30,0,10*ROW('Sanitation Data'!G86))="","",OFFSET('Sanitation Data'!$G$30,0,10*ROW('Sanitation Data'!G86)))</f>
        <v/>
      </c>
      <c r="DC92" s="272" t="str">
        <f ca="true">+IF(OFFSET('Sanitation Data'!$G$31,0,10*ROW('Sanitation Data'!G86))="","",OFFSET('Sanitation Data'!$G$31,0,10*ROW('Sanitation Data'!G86)))</f>
        <v/>
      </c>
      <c r="DD92" s="272" t="str">
        <f ca="true">+IF(OFFSET('Sanitation Data'!$G$32,0,10*ROW('Sanitation Data'!G86))="","",OFFSET('Sanitation Data'!$G$32,0,10*ROW('Sanitation Data'!G86)))</f>
        <v/>
      </c>
      <c r="DE92" s="272" t="str">
        <f ca="true">+IF(OFFSET('Sanitation Data'!$H$28,0,10*ROW('Sanitation Data'!H86))="","",OFFSET('Sanitation Data'!$H$28,0,10*ROW('Sanitation Data'!H86)))</f>
        <v/>
      </c>
      <c r="DF92" s="272" t="str">
        <f ca="true">+IF(OFFSET('Sanitation Data'!$H$29,0,10*ROW('Sanitation Data'!H86))="","",OFFSET('Sanitation Data'!$H$29,0,10*ROW('Sanitation Data'!H86)))</f>
        <v/>
      </c>
      <c r="DG92" s="272" t="str">
        <f ca="true">+IF(OFFSET('Sanitation Data'!$H$30,0,10*ROW('Sanitation Data'!H86))="","",OFFSET('Sanitation Data'!$H$30,0,10*ROW('Sanitation Data'!H86)))</f>
        <v/>
      </c>
      <c r="DH92" s="272" t="str">
        <f ca="true">+IF(OFFSET('Sanitation Data'!$H$31,0,10*ROW('Sanitation Data'!H86))="","",OFFSET('Sanitation Data'!$H$31,0,10*ROW('Sanitation Data'!H86)))</f>
        <v/>
      </c>
      <c r="DI92" s="272" t="str">
        <f ca="true">+IF(OFFSET('Sanitation Data'!$H$32,0,10*ROW('Sanitation Data'!H86))="","",OFFSET('Sanitation Data'!$H$32,0,10*ROW('Sanitation Data'!H86)))</f>
        <v/>
      </c>
      <c r="DJ92" s="272" t="str">
        <f ca="true">+IF(OFFSET('Sanitation Data'!$I$28,0,10*ROW('Sanitation Data'!I86))="","",OFFSET('Sanitation Data'!$I$28,0,10*ROW('Sanitation Data'!I86)))</f>
        <v/>
      </c>
      <c r="DK92" s="272" t="str">
        <f ca="true">+IF(OFFSET('Sanitation Data'!$I$29,0,10*ROW('Sanitation Data'!I86))="","",OFFSET('Sanitation Data'!$I$29,0,10*ROW('Sanitation Data'!I86)))</f>
        <v/>
      </c>
      <c r="DL92" s="272" t="str">
        <f ca="true">+IF(OFFSET('Sanitation Data'!$I$30,0,10*ROW('Sanitation Data'!I86))="","",OFFSET('Sanitation Data'!$I$30,0,10*ROW('Sanitation Data'!I86)))</f>
        <v/>
      </c>
      <c r="DM92" s="272" t="str">
        <f ca="true">+IF(OFFSET('Sanitation Data'!$I$31,0,10*ROW('Sanitation Data'!I86))="","",OFFSET('Sanitation Data'!$I$31,0,10*ROW('Sanitation Data'!I86)))</f>
        <v/>
      </c>
      <c r="DN92" s="272" t="str">
        <f ca="true">+IF(OFFSET('Sanitation Data'!$I$32,0,10*ROW('Sanitation Data'!I86))="","",OFFSET('Sanitation Data'!$I$32,0,10*ROW('Sanitation Data'!I86)))</f>
        <v/>
      </c>
      <c r="DO92" s="272" t="str">
        <f ca="true">+IF(OFFSET('Hygiene Data'!$D$11,0,10*ROW('Hygiene Data'!D86))="","",OFFSET('Hygiene Data'!$D$11,0,10*ROW('Hygiene Data'!D86)))</f>
        <v/>
      </c>
      <c r="DP92" s="272" t="str">
        <f ca="true">+IF(OFFSET('Hygiene Data'!$D$12,0,10*ROW('Hygiene Data'!D86))="","",OFFSET('Hygiene Data'!$D$12,0,10*ROW('Hygiene Data'!D86)))</f>
        <v/>
      </c>
      <c r="DQ92" s="272" t="str">
        <f ca="true">+IF(OFFSET('Hygiene Data'!$D$13,0,10*ROW('Hygiene Data'!D86))="","",OFFSET('Hygiene Data'!$D$13,0,10*ROW('Hygiene Data'!D86)))</f>
        <v/>
      </c>
      <c r="DR92" s="272" t="str">
        <f ca="true">+IF(OFFSET('Hygiene Data'!$E$11,0,10*ROW('Hygiene Data'!E86))="","",OFFSET('Hygiene Data'!$E$11,0,10*ROW('Hygiene Data'!E86)))</f>
        <v/>
      </c>
      <c r="DS92" s="272" t="str">
        <f ca="true">+IF(OFFSET('Hygiene Data'!$E$12,0,10*ROW('Hygiene Data'!E86))="","",OFFSET('Hygiene Data'!$E$12,0,10*ROW('Hygiene Data'!E86)))</f>
        <v/>
      </c>
      <c r="DT92" s="272" t="str">
        <f ca="true">+IF(OFFSET('Hygiene Data'!$E$13,0,10*ROW('Hygiene Data'!E86))="","",OFFSET('Hygiene Data'!$E$13,0,10*ROW('Hygiene Data'!E86)))</f>
        <v/>
      </c>
      <c r="DU92" s="272" t="str">
        <f ca="true">+IF(OFFSET('Hygiene Data'!$F$11,0,10*ROW('Hygiene Data'!F86))="","",OFFSET('Hygiene Data'!$F$11,0,10*ROW('Hygiene Data'!F86)))</f>
        <v/>
      </c>
      <c r="DV92" s="272" t="str">
        <f ca="true">+IF(OFFSET('Hygiene Data'!$F$12,0,10*ROW('Hygiene Data'!F86))="","",OFFSET('Hygiene Data'!$F$12,0,10*ROW('Hygiene Data'!F86)))</f>
        <v/>
      </c>
      <c r="DW92" s="272" t="str">
        <f ca="true">+IF(OFFSET('Hygiene Data'!$F$13,0,10*ROW('Hygiene Data'!F86))="","",OFFSET('Hygiene Data'!$F$13,0,10*ROW('Hygiene Data'!F86)))</f>
        <v/>
      </c>
      <c r="DX92" s="272" t="str">
        <f ca="true">+IF(OFFSET('Hygiene Data'!$G$11,0,10*ROW('Hygiene Data'!G86))="","",OFFSET('Hygiene Data'!$G$11,0,10*ROW('Hygiene Data'!G86)))</f>
        <v/>
      </c>
      <c r="DY92" s="272" t="str">
        <f ca="true">+IF(OFFSET('Hygiene Data'!$G$12,0,10*ROW('Hygiene Data'!G86))="","",OFFSET('Hygiene Data'!$G$12,0,10*ROW('Hygiene Data'!G86)))</f>
        <v/>
      </c>
      <c r="DZ92" s="272" t="str">
        <f ca="true">+IF(OFFSET('Hygiene Data'!$G$13,0,10*ROW('Hygiene Data'!G86))="","",OFFSET('Hygiene Data'!$G$13,0,10*ROW('Hygiene Data'!G86)))</f>
        <v/>
      </c>
      <c r="EA92" s="272" t="str">
        <f ca="true">+IF(OFFSET('Hygiene Data'!$H$11,0,10*ROW('Hygiene Data'!H86))="","",OFFSET('Hygiene Data'!$H$11,0,10*ROW('Hygiene Data'!H86)))</f>
        <v/>
      </c>
      <c r="EB92" s="272" t="str">
        <f ca="true">+IF(OFFSET('Hygiene Data'!$H$12,0,10*ROW('Hygiene Data'!H86))="","",OFFSET('Hygiene Data'!$H$12,0,10*ROW('Hygiene Data'!H86)))</f>
        <v/>
      </c>
      <c r="EC92" s="272" t="str">
        <f ca="true">+IF(OFFSET('Hygiene Data'!$H$13,0,10*ROW('Hygiene Data'!H86))="","",OFFSET('Hygiene Data'!$H$13,0,10*ROW('Hygiene Data'!H86)))</f>
        <v/>
      </c>
      <c r="ED92" s="272" t="str">
        <f ca="true">+IF(OFFSET('Hygiene Data'!$I$11,0,10*ROW('Hygiene Data'!I86))="","",OFFSET('Hygiene Data'!$I$11,0,10*ROW('Hygiene Data'!I86)))</f>
        <v/>
      </c>
      <c r="EE92" s="272" t="str">
        <f ca="true">+IF(OFFSET('Hygiene Data'!$I$12,0,10*ROW('Hygiene Data'!I86))="","",OFFSET('Hygiene Data'!$I$12,0,10*ROW('Hygiene Data'!I86)))</f>
        <v/>
      </c>
      <c r="EF92" s="27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2"/>
      <c r="BS93" s="272" t="str">
        <f ca="true">+IF(OFFSET('Water Data'!$D$27,0,10*ROW('Water Data'!D87))="","",OFFSET('Water Data'!$D$27,0,10*ROW('Water Data'!D87)))</f>
        <v/>
      </c>
      <c r="BT93" s="272" t="str">
        <f ca="true">+IF(OFFSET('Water Data'!$D$28,0,10*ROW('Water Data'!D87))="","",OFFSET('Water Data'!$D$28,0,10*ROW('Water Data'!D87)))</f>
        <v/>
      </c>
      <c r="BU93" s="272" t="str">
        <f ca="true">+IF(OFFSET('Water Data'!$D$29,0,10*ROW('Water Data'!D87))="","",OFFSET('Water Data'!$D$29,0,10*ROW('Water Data'!D87)))</f>
        <v/>
      </c>
      <c r="BV93" s="272" t="str">
        <f ca="true">+IF(OFFSET('Water Data'!$E$27,0,10*ROW('Water Data'!E87))="","",OFFSET('Water Data'!$E$27,0,10*ROW('Water Data'!E87)))</f>
        <v/>
      </c>
      <c r="BW93" s="272" t="str">
        <f ca="true">+IF(OFFSET('Water Data'!$E$28,0,10*ROW('Water Data'!E87))="","",OFFSET('Water Data'!$E$28,0,10*ROW('Water Data'!E87)))</f>
        <v/>
      </c>
      <c r="BX93" s="272" t="str">
        <f ca="true">+IF(OFFSET('Water Data'!$E$29,0,10*ROW('Water Data'!E87))="","",OFFSET('Water Data'!$E$29,0,10*ROW('Water Data'!E87)))</f>
        <v/>
      </c>
      <c r="BY93" s="272" t="str">
        <f ca="true">+IF(OFFSET('Water Data'!$F$27,0,10*ROW('Water Data'!F87))="","",OFFSET('Water Data'!$F$27,0,10*ROW('Water Data'!F87)))</f>
        <v/>
      </c>
      <c r="BZ93" s="272" t="str">
        <f ca="true">+IF(OFFSET('Water Data'!$F$28,0,10*ROW('Water Data'!F87))="","",OFFSET('Water Data'!$F$28,0,10*ROW('Water Data'!F87)))</f>
        <v/>
      </c>
      <c r="CA93" s="272" t="str">
        <f ca="true">+IF(OFFSET('Water Data'!$F$29,0,10*ROW('Water Data'!F87))="","",OFFSET('Water Data'!$F$29,0,10*ROW('Water Data'!F87)))</f>
        <v/>
      </c>
      <c r="CB93" s="272" t="str">
        <f ca="true">+IF(OFFSET('Water Data'!$G$27,0,10*ROW('Water Data'!G87))="","",OFFSET('Water Data'!$G$27,0,10*ROW('Water Data'!G87)))</f>
        <v/>
      </c>
      <c r="CC93" s="272" t="str">
        <f ca="true">+IF(OFFSET('Water Data'!$G$28,0,10*ROW('Water Data'!G87))="","",OFFSET('Water Data'!$G$28,0,10*ROW('Water Data'!G87)))</f>
        <v/>
      </c>
      <c r="CD93" s="272" t="str">
        <f ca="true">+IF(OFFSET('Water Data'!$G$29,0,10*ROW('Water Data'!G87))="","",OFFSET('Water Data'!$G$29,0,10*ROW('Water Data'!G87)))</f>
        <v/>
      </c>
      <c r="CE93" s="272" t="str">
        <f ca="true">+IF(OFFSET('Water Data'!$H$27,0,10*ROW('Water Data'!H87))="","",OFFSET('Water Data'!$H$27,0,10*ROW('Water Data'!H87)))</f>
        <v/>
      </c>
      <c r="CF93" s="272" t="str">
        <f ca="true">+IF(OFFSET('Water Data'!$H$28,0,10*ROW('Water Data'!H87))="","",OFFSET('Water Data'!$H$28,0,10*ROW('Water Data'!H87)))</f>
        <v/>
      </c>
      <c r="CG93" s="272" t="str">
        <f ca="true">+IF(OFFSET('Water Data'!$H$29,0,10*ROW('Water Data'!H87))="","",OFFSET('Water Data'!$H$29,0,10*ROW('Water Data'!H87)))</f>
        <v/>
      </c>
      <c r="CH93" s="272" t="str">
        <f ca="true">+IF(OFFSET('Water Data'!$I$27,0,10*ROW('Water Data'!I87))="","",OFFSET('Water Data'!$I$27,0,10*ROW('Water Data'!I87)))</f>
        <v/>
      </c>
      <c r="CI93" s="272" t="str">
        <f ca="true">+IF(OFFSET('Water Data'!$I$28,0,10*ROW('Water Data'!I87))="","",OFFSET('Water Data'!$I$28,0,10*ROW('Water Data'!I87)))</f>
        <v/>
      </c>
      <c r="CJ93" s="272" t="str">
        <f ca="true">+IF(OFFSET('Water Data'!$I$29,0,10*ROW('Water Data'!I87))="","",OFFSET('Water Data'!$I$29,0,10*ROW('Water Data'!I87)))</f>
        <v/>
      </c>
      <c r="CK93" s="272" t="str">
        <f ca="true">+IF(OFFSET('Sanitation Data'!$D$28,0,10*ROW('Sanitation Data'!D87))="","",OFFSET('Sanitation Data'!$D$28,0,10*ROW('Sanitation Data'!D87)))</f>
        <v/>
      </c>
      <c r="CL93" s="272" t="str">
        <f ca="true">+IF(OFFSET('Sanitation Data'!$D$29,0,10*ROW('Sanitation Data'!D87))="","",OFFSET('Sanitation Data'!$D$29,0,10*ROW('Sanitation Data'!D87)))</f>
        <v/>
      </c>
      <c r="CM93" s="272" t="str">
        <f ca="true">+IF(OFFSET('Sanitation Data'!$D$30,0,10*ROW('Sanitation Data'!D87))="","",OFFSET('Sanitation Data'!$D$30,0,10*ROW('Sanitation Data'!D87)))</f>
        <v/>
      </c>
      <c r="CN93" s="272" t="str">
        <f ca="true">+IF(OFFSET('Sanitation Data'!$D$31,0,10*ROW('Sanitation Data'!D87))="","",OFFSET('Sanitation Data'!$D$31,0,10*ROW('Sanitation Data'!D87)))</f>
        <v/>
      </c>
      <c r="CO93" s="272" t="str">
        <f ca="true">+IF(OFFSET('Sanitation Data'!$D$32,0,10*ROW('Sanitation Data'!D87))="","",OFFSET('Sanitation Data'!$D$32,0,10*ROW('Sanitation Data'!D87)))</f>
        <v/>
      </c>
      <c r="CP93" s="272" t="str">
        <f ca="true">+IF(OFFSET('Sanitation Data'!$E$28,0,10*ROW('Sanitation Data'!E87))="","",OFFSET('Sanitation Data'!$E$28,0,10*ROW('Sanitation Data'!E87)))</f>
        <v/>
      </c>
      <c r="CQ93" s="272" t="str">
        <f ca="true">+IF(OFFSET('Sanitation Data'!$E$29,0,10*ROW('Sanitation Data'!E87))="","",OFFSET('Sanitation Data'!$E$29,0,10*ROW('Sanitation Data'!E87)))</f>
        <v/>
      </c>
      <c r="CR93" s="272" t="str">
        <f ca="true">+IF(OFFSET('Sanitation Data'!$E$30,0,10*ROW('Sanitation Data'!E87))="","",OFFSET('Sanitation Data'!$E$30,0,10*ROW('Sanitation Data'!E87)))</f>
        <v/>
      </c>
      <c r="CS93" s="272" t="str">
        <f ca="true">+IF(OFFSET('Sanitation Data'!$E$31,0,10*ROW('Sanitation Data'!E87))="","",OFFSET('Sanitation Data'!$E$31,0,10*ROW('Sanitation Data'!E87)))</f>
        <v/>
      </c>
      <c r="CT93" s="272" t="str">
        <f ca="true">+IF(OFFSET('Sanitation Data'!$E$32,0,10*ROW('Sanitation Data'!E87))="","",OFFSET('Sanitation Data'!$E$32,0,10*ROW('Sanitation Data'!E87)))</f>
        <v/>
      </c>
      <c r="CU93" s="272" t="str">
        <f ca="true">+IF(OFFSET('Sanitation Data'!$F$28,0,10*ROW('Sanitation Data'!F87))="","",OFFSET('Sanitation Data'!$F$28,0,10*ROW('Sanitation Data'!F87)))</f>
        <v/>
      </c>
      <c r="CV93" s="272" t="str">
        <f ca="true">+IF(OFFSET('Sanitation Data'!$F$29,0,10*ROW('Sanitation Data'!F87))="","",OFFSET('Sanitation Data'!$F$29,0,10*ROW('Sanitation Data'!F87)))</f>
        <v/>
      </c>
      <c r="CW93" s="272" t="str">
        <f ca="true">+IF(OFFSET('Sanitation Data'!$F$30,0,10*ROW('Sanitation Data'!F87))="","",OFFSET('Sanitation Data'!$F$30,0,10*ROW('Sanitation Data'!F87)))</f>
        <v/>
      </c>
      <c r="CX93" s="272" t="str">
        <f ca="true">+IF(OFFSET('Sanitation Data'!$F$31,0,10*ROW('Sanitation Data'!F87))="","",OFFSET('Sanitation Data'!$F$31,0,10*ROW('Sanitation Data'!F87)))</f>
        <v/>
      </c>
      <c r="CY93" s="272" t="str">
        <f ca="true">+IF(OFFSET('Sanitation Data'!$F$32,0,10*ROW('Sanitation Data'!F87))="","",OFFSET('Sanitation Data'!$F$32,0,10*ROW('Sanitation Data'!F87)))</f>
        <v/>
      </c>
      <c r="CZ93" s="272" t="str">
        <f ca="true">+IF(OFFSET('Sanitation Data'!$G$28,0,10*ROW('Sanitation Data'!G87))="","",OFFSET('Sanitation Data'!$G$28,0,10*ROW('Sanitation Data'!G87)))</f>
        <v/>
      </c>
      <c r="DA93" s="272" t="str">
        <f ca="true">+IF(OFFSET('Sanitation Data'!$G$29,0,10*ROW('Sanitation Data'!G87))="","",OFFSET('Sanitation Data'!$G$29,0,10*ROW('Sanitation Data'!G87)))</f>
        <v/>
      </c>
      <c r="DB93" s="272" t="str">
        <f ca="true">+IF(OFFSET('Sanitation Data'!$G$30,0,10*ROW('Sanitation Data'!G87))="","",OFFSET('Sanitation Data'!$G$30,0,10*ROW('Sanitation Data'!G87)))</f>
        <v/>
      </c>
      <c r="DC93" s="272" t="str">
        <f ca="true">+IF(OFFSET('Sanitation Data'!$G$31,0,10*ROW('Sanitation Data'!G87))="","",OFFSET('Sanitation Data'!$G$31,0,10*ROW('Sanitation Data'!G87)))</f>
        <v/>
      </c>
      <c r="DD93" s="272" t="str">
        <f ca="true">+IF(OFFSET('Sanitation Data'!$G$32,0,10*ROW('Sanitation Data'!G87))="","",OFFSET('Sanitation Data'!$G$32,0,10*ROW('Sanitation Data'!G87)))</f>
        <v/>
      </c>
      <c r="DE93" s="272" t="str">
        <f ca="true">+IF(OFFSET('Sanitation Data'!$H$28,0,10*ROW('Sanitation Data'!H87))="","",OFFSET('Sanitation Data'!$H$28,0,10*ROW('Sanitation Data'!H87)))</f>
        <v/>
      </c>
      <c r="DF93" s="272" t="str">
        <f ca="true">+IF(OFFSET('Sanitation Data'!$H$29,0,10*ROW('Sanitation Data'!H87))="","",OFFSET('Sanitation Data'!$H$29,0,10*ROW('Sanitation Data'!H87)))</f>
        <v/>
      </c>
      <c r="DG93" s="272" t="str">
        <f ca="true">+IF(OFFSET('Sanitation Data'!$H$30,0,10*ROW('Sanitation Data'!H87))="","",OFFSET('Sanitation Data'!$H$30,0,10*ROW('Sanitation Data'!H87)))</f>
        <v/>
      </c>
      <c r="DH93" s="272" t="str">
        <f ca="true">+IF(OFFSET('Sanitation Data'!$H$31,0,10*ROW('Sanitation Data'!H87))="","",OFFSET('Sanitation Data'!$H$31,0,10*ROW('Sanitation Data'!H87)))</f>
        <v/>
      </c>
      <c r="DI93" s="272" t="str">
        <f ca="true">+IF(OFFSET('Sanitation Data'!$H$32,0,10*ROW('Sanitation Data'!H87))="","",OFFSET('Sanitation Data'!$H$32,0,10*ROW('Sanitation Data'!H87)))</f>
        <v/>
      </c>
      <c r="DJ93" s="272" t="str">
        <f ca="true">+IF(OFFSET('Sanitation Data'!$I$28,0,10*ROW('Sanitation Data'!I87))="","",OFFSET('Sanitation Data'!$I$28,0,10*ROW('Sanitation Data'!I87)))</f>
        <v/>
      </c>
      <c r="DK93" s="272" t="str">
        <f ca="true">+IF(OFFSET('Sanitation Data'!$I$29,0,10*ROW('Sanitation Data'!I87))="","",OFFSET('Sanitation Data'!$I$29,0,10*ROW('Sanitation Data'!I87)))</f>
        <v/>
      </c>
      <c r="DL93" s="272" t="str">
        <f ca="true">+IF(OFFSET('Sanitation Data'!$I$30,0,10*ROW('Sanitation Data'!I87))="","",OFFSET('Sanitation Data'!$I$30,0,10*ROW('Sanitation Data'!I87)))</f>
        <v/>
      </c>
      <c r="DM93" s="272" t="str">
        <f ca="true">+IF(OFFSET('Sanitation Data'!$I$31,0,10*ROW('Sanitation Data'!I87))="","",OFFSET('Sanitation Data'!$I$31,0,10*ROW('Sanitation Data'!I87)))</f>
        <v/>
      </c>
      <c r="DN93" s="272" t="str">
        <f ca="true">+IF(OFFSET('Sanitation Data'!$I$32,0,10*ROW('Sanitation Data'!I87))="","",OFFSET('Sanitation Data'!$I$32,0,10*ROW('Sanitation Data'!I87)))</f>
        <v/>
      </c>
      <c r="DO93" s="272" t="str">
        <f ca="true">+IF(OFFSET('Hygiene Data'!$D$11,0,10*ROW('Hygiene Data'!D87))="","",OFFSET('Hygiene Data'!$D$11,0,10*ROW('Hygiene Data'!D87)))</f>
        <v/>
      </c>
      <c r="DP93" s="272" t="str">
        <f ca="true">+IF(OFFSET('Hygiene Data'!$D$12,0,10*ROW('Hygiene Data'!D87))="","",OFFSET('Hygiene Data'!$D$12,0,10*ROW('Hygiene Data'!D87)))</f>
        <v/>
      </c>
      <c r="DQ93" s="272" t="str">
        <f ca="true">+IF(OFFSET('Hygiene Data'!$D$13,0,10*ROW('Hygiene Data'!D87))="","",OFFSET('Hygiene Data'!$D$13,0,10*ROW('Hygiene Data'!D87)))</f>
        <v/>
      </c>
      <c r="DR93" s="272" t="str">
        <f ca="true">+IF(OFFSET('Hygiene Data'!$E$11,0,10*ROW('Hygiene Data'!E87))="","",OFFSET('Hygiene Data'!$E$11,0,10*ROW('Hygiene Data'!E87)))</f>
        <v/>
      </c>
      <c r="DS93" s="272" t="str">
        <f ca="true">+IF(OFFSET('Hygiene Data'!$E$12,0,10*ROW('Hygiene Data'!E87))="","",OFFSET('Hygiene Data'!$E$12,0,10*ROW('Hygiene Data'!E87)))</f>
        <v/>
      </c>
      <c r="DT93" s="272" t="str">
        <f ca="true">+IF(OFFSET('Hygiene Data'!$E$13,0,10*ROW('Hygiene Data'!E87))="","",OFFSET('Hygiene Data'!$E$13,0,10*ROW('Hygiene Data'!E87)))</f>
        <v/>
      </c>
      <c r="DU93" s="272" t="str">
        <f ca="true">+IF(OFFSET('Hygiene Data'!$F$11,0,10*ROW('Hygiene Data'!F87))="","",OFFSET('Hygiene Data'!$F$11,0,10*ROW('Hygiene Data'!F87)))</f>
        <v/>
      </c>
      <c r="DV93" s="272" t="str">
        <f ca="true">+IF(OFFSET('Hygiene Data'!$F$12,0,10*ROW('Hygiene Data'!F87))="","",OFFSET('Hygiene Data'!$F$12,0,10*ROW('Hygiene Data'!F87)))</f>
        <v/>
      </c>
      <c r="DW93" s="272" t="str">
        <f ca="true">+IF(OFFSET('Hygiene Data'!$F$13,0,10*ROW('Hygiene Data'!F87))="","",OFFSET('Hygiene Data'!$F$13,0,10*ROW('Hygiene Data'!F87)))</f>
        <v/>
      </c>
      <c r="DX93" s="272" t="str">
        <f ca="true">+IF(OFFSET('Hygiene Data'!$G$11,0,10*ROW('Hygiene Data'!G87))="","",OFFSET('Hygiene Data'!$G$11,0,10*ROW('Hygiene Data'!G87)))</f>
        <v/>
      </c>
      <c r="DY93" s="272" t="str">
        <f ca="true">+IF(OFFSET('Hygiene Data'!$G$12,0,10*ROW('Hygiene Data'!G87))="","",OFFSET('Hygiene Data'!$G$12,0,10*ROW('Hygiene Data'!G87)))</f>
        <v/>
      </c>
      <c r="DZ93" s="272" t="str">
        <f ca="true">+IF(OFFSET('Hygiene Data'!$G$13,0,10*ROW('Hygiene Data'!G87))="","",OFFSET('Hygiene Data'!$G$13,0,10*ROW('Hygiene Data'!G87)))</f>
        <v/>
      </c>
      <c r="EA93" s="272" t="str">
        <f ca="true">+IF(OFFSET('Hygiene Data'!$H$11,0,10*ROW('Hygiene Data'!H87))="","",OFFSET('Hygiene Data'!$H$11,0,10*ROW('Hygiene Data'!H87)))</f>
        <v/>
      </c>
      <c r="EB93" s="272" t="str">
        <f ca="true">+IF(OFFSET('Hygiene Data'!$H$12,0,10*ROW('Hygiene Data'!H87))="","",OFFSET('Hygiene Data'!$H$12,0,10*ROW('Hygiene Data'!H87)))</f>
        <v/>
      </c>
      <c r="EC93" s="272" t="str">
        <f ca="true">+IF(OFFSET('Hygiene Data'!$H$13,0,10*ROW('Hygiene Data'!H87))="","",OFFSET('Hygiene Data'!$H$13,0,10*ROW('Hygiene Data'!H87)))</f>
        <v/>
      </c>
      <c r="ED93" s="272" t="str">
        <f ca="true">+IF(OFFSET('Hygiene Data'!$I$11,0,10*ROW('Hygiene Data'!I87))="","",OFFSET('Hygiene Data'!$I$11,0,10*ROW('Hygiene Data'!I87)))</f>
        <v/>
      </c>
      <c r="EE93" s="272" t="str">
        <f ca="true">+IF(OFFSET('Hygiene Data'!$I$12,0,10*ROW('Hygiene Data'!I87))="","",OFFSET('Hygiene Data'!$I$12,0,10*ROW('Hygiene Data'!I87)))</f>
        <v/>
      </c>
      <c r="EF93" s="27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2"/>
      <c r="BS94" s="272" t="str">
        <f ca="true">+IF(OFFSET('Water Data'!$D$27,0,10*ROW('Water Data'!D88))="","",OFFSET('Water Data'!$D$27,0,10*ROW('Water Data'!D88)))</f>
        <v/>
      </c>
      <c r="BT94" s="272" t="str">
        <f ca="true">+IF(OFFSET('Water Data'!$D$28,0,10*ROW('Water Data'!D88))="","",OFFSET('Water Data'!$D$28,0,10*ROW('Water Data'!D88)))</f>
        <v/>
      </c>
      <c r="BU94" s="272" t="str">
        <f ca="true">+IF(OFFSET('Water Data'!$D$29,0,10*ROW('Water Data'!D88))="","",OFFSET('Water Data'!$D$29,0,10*ROW('Water Data'!D88)))</f>
        <v/>
      </c>
      <c r="BV94" s="272" t="str">
        <f ca="true">+IF(OFFSET('Water Data'!$E$27,0,10*ROW('Water Data'!E88))="","",OFFSET('Water Data'!$E$27,0,10*ROW('Water Data'!E88)))</f>
        <v/>
      </c>
      <c r="BW94" s="272" t="str">
        <f ca="true">+IF(OFFSET('Water Data'!$E$28,0,10*ROW('Water Data'!E88))="","",OFFSET('Water Data'!$E$28,0,10*ROW('Water Data'!E88)))</f>
        <v/>
      </c>
      <c r="BX94" s="272" t="str">
        <f ca="true">+IF(OFFSET('Water Data'!$E$29,0,10*ROW('Water Data'!E88))="","",OFFSET('Water Data'!$E$29,0,10*ROW('Water Data'!E88)))</f>
        <v/>
      </c>
      <c r="BY94" s="272" t="str">
        <f ca="true">+IF(OFFSET('Water Data'!$F$27,0,10*ROW('Water Data'!F88))="","",OFFSET('Water Data'!$F$27,0,10*ROW('Water Data'!F88)))</f>
        <v/>
      </c>
      <c r="BZ94" s="272" t="str">
        <f ca="true">+IF(OFFSET('Water Data'!$F$28,0,10*ROW('Water Data'!F88))="","",OFFSET('Water Data'!$F$28,0,10*ROW('Water Data'!F88)))</f>
        <v/>
      </c>
      <c r="CA94" s="272" t="str">
        <f ca="true">+IF(OFFSET('Water Data'!$F$29,0,10*ROW('Water Data'!F88))="","",OFFSET('Water Data'!$F$29,0,10*ROW('Water Data'!F88)))</f>
        <v/>
      </c>
      <c r="CB94" s="272" t="str">
        <f ca="true">+IF(OFFSET('Water Data'!$G$27,0,10*ROW('Water Data'!G88))="","",OFFSET('Water Data'!$G$27,0,10*ROW('Water Data'!G88)))</f>
        <v/>
      </c>
      <c r="CC94" s="272" t="str">
        <f ca="true">+IF(OFFSET('Water Data'!$G$28,0,10*ROW('Water Data'!G88))="","",OFFSET('Water Data'!$G$28,0,10*ROW('Water Data'!G88)))</f>
        <v/>
      </c>
      <c r="CD94" s="272" t="str">
        <f ca="true">+IF(OFFSET('Water Data'!$G$29,0,10*ROW('Water Data'!G88))="","",OFFSET('Water Data'!$G$29,0,10*ROW('Water Data'!G88)))</f>
        <v/>
      </c>
      <c r="CE94" s="272" t="str">
        <f ca="true">+IF(OFFSET('Water Data'!$H$27,0,10*ROW('Water Data'!H88))="","",OFFSET('Water Data'!$H$27,0,10*ROW('Water Data'!H88)))</f>
        <v/>
      </c>
      <c r="CF94" s="272" t="str">
        <f ca="true">+IF(OFFSET('Water Data'!$H$28,0,10*ROW('Water Data'!H88))="","",OFFSET('Water Data'!$H$28,0,10*ROW('Water Data'!H88)))</f>
        <v/>
      </c>
      <c r="CG94" s="272" t="str">
        <f ca="true">+IF(OFFSET('Water Data'!$H$29,0,10*ROW('Water Data'!H88))="","",OFFSET('Water Data'!$H$29,0,10*ROW('Water Data'!H88)))</f>
        <v/>
      </c>
      <c r="CH94" s="272" t="str">
        <f ca="true">+IF(OFFSET('Water Data'!$I$27,0,10*ROW('Water Data'!I88))="","",OFFSET('Water Data'!$I$27,0,10*ROW('Water Data'!I88)))</f>
        <v/>
      </c>
      <c r="CI94" s="272" t="str">
        <f ca="true">+IF(OFFSET('Water Data'!$I$28,0,10*ROW('Water Data'!I88))="","",OFFSET('Water Data'!$I$28,0,10*ROW('Water Data'!I88)))</f>
        <v/>
      </c>
      <c r="CJ94" s="272" t="str">
        <f ca="true">+IF(OFFSET('Water Data'!$I$29,0,10*ROW('Water Data'!I88))="","",OFFSET('Water Data'!$I$29,0,10*ROW('Water Data'!I88)))</f>
        <v/>
      </c>
      <c r="CK94" s="272" t="str">
        <f ca="true">+IF(OFFSET('Sanitation Data'!$D$28,0,10*ROW('Sanitation Data'!D88))="","",OFFSET('Sanitation Data'!$D$28,0,10*ROW('Sanitation Data'!D88)))</f>
        <v/>
      </c>
      <c r="CL94" s="272" t="str">
        <f ca="true">+IF(OFFSET('Sanitation Data'!$D$29,0,10*ROW('Sanitation Data'!D88))="","",OFFSET('Sanitation Data'!$D$29,0,10*ROW('Sanitation Data'!D88)))</f>
        <v/>
      </c>
      <c r="CM94" s="272" t="str">
        <f ca="true">+IF(OFFSET('Sanitation Data'!$D$30,0,10*ROW('Sanitation Data'!D88))="","",OFFSET('Sanitation Data'!$D$30,0,10*ROW('Sanitation Data'!D88)))</f>
        <v/>
      </c>
      <c r="CN94" s="272" t="str">
        <f ca="true">+IF(OFFSET('Sanitation Data'!$D$31,0,10*ROW('Sanitation Data'!D88))="","",OFFSET('Sanitation Data'!$D$31,0,10*ROW('Sanitation Data'!D88)))</f>
        <v/>
      </c>
      <c r="CO94" s="272" t="str">
        <f ca="true">+IF(OFFSET('Sanitation Data'!$D$32,0,10*ROW('Sanitation Data'!D88))="","",OFFSET('Sanitation Data'!$D$32,0,10*ROW('Sanitation Data'!D88)))</f>
        <v/>
      </c>
      <c r="CP94" s="272" t="str">
        <f ca="true">+IF(OFFSET('Sanitation Data'!$E$28,0,10*ROW('Sanitation Data'!E88))="","",OFFSET('Sanitation Data'!$E$28,0,10*ROW('Sanitation Data'!E88)))</f>
        <v/>
      </c>
      <c r="CQ94" s="272" t="str">
        <f ca="true">+IF(OFFSET('Sanitation Data'!$E$29,0,10*ROW('Sanitation Data'!E88))="","",OFFSET('Sanitation Data'!$E$29,0,10*ROW('Sanitation Data'!E88)))</f>
        <v/>
      </c>
      <c r="CR94" s="272" t="str">
        <f ca="true">+IF(OFFSET('Sanitation Data'!$E$30,0,10*ROW('Sanitation Data'!E88))="","",OFFSET('Sanitation Data'!$E$30,0,10*ROW('Sanitation Data'!E88)))</f>
        <v/>
      </c>
      <c r="CS94" s="272" t="str">
        <f ca="true">+IF(OFFSET('Sanitation Data'!$E$31,0,10*ROW('Sanitation Data'!E88))="","",OFFSET('Sanitation Data'!$E$31,0,10*ROW('Sanitation Data'!E88)))</f>
        <v/>
      </c>
      <c r="CT94" s="272" t="str">
        <f ca="true">+IF(OFFSET('Sanitation Data'!$E$32,0,10*ROW('Sanitation Data'!E88))="","",OFFSET('Sanitation Data'!$E$32,0,10*ROW('Sanitation Data'!E88)))</f>
        <v/>
      </c>
      <c r="CU94" s="272" t="str">
        <f ca="true">+IF(OFFSET('Sanitation Data'!$F$28,0,10*ROW('Sanitation Data'!F88))="","",OFFSET('Sanitation Data'!$F$28,0,10*ROW('Sanitation Data'!F88)))</f>
        <v/>
      </c>
      <c r="CV94" s="272" t="str">
        <f ca="true">+IF(OFFSET('Sanitation Data'!$F$29,0,10*ROW('Sanitation Data'!F88))="","",OFFSET('Sanitation Data'!$F$29,0,10*ROW('Sanitation Data'!F88)))</f>
        <v/>
      </c>
      <c r="CW94" s="272" t="str">
        <f ca="true">+IF(OFFSET('Sanitation Data'!$F$30,0,10*ROW('Sanitation Data'!F88))="","",OFFSET('Sanitation Data'!$F$30,0,10*ROW('Sanitation Data'!F88)))</f>
        <v/>
      </c>
      <c r="CX94" s="272" t="str">
        <f ca="true">+IF(OFFSET('Sanitation Data'!$F$31,0,10*ROW('Sanitation Data'!F88))="","",OFFSET('Sanitation Data'!$F$31,0,10*ROW('Sanitation Data'!F88)))</f>
        <v/>
      </c>
      <c r="CY94" s="272" t="str">
        <f ca="true">+IF(OFFSET('Sanitation Data'!$F$32,0,10*ROW('Sanitation Data'!F88))="","",OFFSET('Sanitation Data'!$F$32,0,10*ROW('Sanitation Data'!F88)))</f>
        <v/>
      </c>
      <c r="CZ94" s="272" t="str">
        <f ca="true">+IF(OFFSET('Sanitation Data'!$G$28,0,10*ROW('Sanitation Data'!G88))="","",OFFSET('Sanitation Data'!$G$28,0,10*ROW('Sanitation Data'!G88)))</f>
        <v/>
      </c>
      <c r="DA94" s="272" t="str">
        <f ca="true">+IF(OFFSET('Sanitation Data'!$G$29,0,10*ROW('Sanitation Data'!G88))="","",OFFSET('Sanitation Data'!$G$29,0,10*ROW('Sanitation Data'!G88)))</f>
        <v/>
      </c>
      <c r="DB94" s="272" t="str">
        <f ca="true">+IF(OFFSET('Sanitation Data'!$G$30,0,10*ROW('Sanitation Data'!G88))="","",OFFSET('Sanitation Data'!$G$30,0,10*ROW('Sanitation Data'!G88)))</f>
        <v/>
      </c>
      <c r="DC94" s="272" t="str">
        <f ca="true">+IF(OFFSET('Sanitation Data'!$G$31,0,10*ROW('Sanitation Data'!G88))="","",OFFSET('Sanitation Data'!$G$31,0,10*ROW('Sanitation Data'!G88)))</f>
        <v/>
      </c>
      <c r="DD94" s="272" t="str">
        <f ca="true">+IF(OFFSET('Sanitation Data'!$G$32,0,10*ROW('Sanitation Data'!G88))="","",OFFSET('Sanitation Data'!$G$32,0,10*ROW('Sanitation Data'!G88)))</f>
        <v/>
      </c>
      <c r="DE94" s="272" t="str">
        <f ca="true">+IF(OFFSET('Sanitation Data'!$H$28,0,10*ROW('Sanitation Data'!H88))="","",OFFSET('Sanitation Data'!$H$28,0,10*ROW('Sanitation Data'!H88)))</f>
        <v/>
      </c>
      <c r="DF94" s="272" t="str">
        <f ca="true">+IF(OFFSET('Sanitation Data'!$H$29,0,10*ROW('Sanitation Data'!H88))="","",OFFSET('Sanitation Data'!$H$29,0,10*ROW('Sanitation Data'!H88)))</f>
        <v/>
      </c>
      <c r="DG94" s="272" t="str">
        <f ca="true">+IF(OFFSET('Sanitation Data'!$H$30,0,10*ROW('Sanitation Data'!H88))="","",OFFSET('Sanitation Data'!$H$30,0,10*ROW('Sanitation Data'!H88)))</f>
        <v/>
      </c>
      <c r="DH94" s="272" t="str">
        <f ca="true">+IF(OFFSET('Sanitation Data'!$H$31,0,10*ROW('Sanitation Data'!H88))="","",OFFSET('Sanitation Data'!$H$31,0,10*ROW('Sanitation Data'!H88)))</f>
        <v/>
      </c>
      <c r="DI94" s="272" t="str">
        <f ca="true">+IF(OFFSET('Sanitation Data'!$H$32,0,10*ROW('Sanitation Data'!H88))="","",OFFSET('Sanitation Data'!$H$32,0,10*ROW('Sanitation Data'!H88)))</f>
        <v/>
      </c>
      <c r="DJ94" s="272" t="str">
        <f ca="true">+IF(OFFSET('Sanitation Data'!$I$28,0,10*ROW('Sanitation Data'!I88))="","",OFFSET('Sanitation Data'!$I$28,0,10*ROW('Sanitation Data'!I88)))</f>
        <v/>
      </c>
      <c r="DK94" s="272" t="str">
        <f ca="true">+IF(OFFSET('Sanitation Data'!$I$29,0,10*ROW('Sanitation Data'!I88))="","",OFFSET('Sanitation Data'!$I$29,0,10*ROW('Sanitation Data'!I88)))</f>
        <v/>
      </c>
      <c r="DL94" s="272" t="str">
        <f ca="true">+IF(OFFSET('Sanitation Data'!$I$30,0,10*ROW('Sanitation Data'!I88))="","",OFFSET('Sanitation Data'!$I$30,0,10*ROW('Sanitation Data'!I88)))</f>
        <v/>
      </c>
      <c r="DM94" s="272" t="str">
        <f ca="true">+IF(OFFSET('Sanitation Data'!$I$31,0,10*ROW('Sanitation Data'!I88))="","",OFFSET('Sanitation Data'!$I$31,0,10*ROW('Sanitation Data'!I88)))</f>
        <v/>
      </c>
      <c r="DN94" s="272" t="str">
        <f ca="true">+IF(OFFSET('Sanitation Data'!$I$32,0,10*ROW('Sanitation Data'!I88))="","",OFFSET('Sanitation Data'!$I$32,0,10*ROW('Sanitation Data'!I88)))</f>
        <v/>
      </c>
      <c r="DO94" s="272" t="str">
        <f ca="true">+IF(OFFSET('Hygiene Data'!$D$11,0,10*ROW('Hygiene Data'!D88))="","",OFFSET('Hygiene Data'!$D$11,0,10*ROW('Hygiene Data'!D88)))</f>
        <v/>
      </c>
      <c r="DP94" s="272" t="str">
        <f ca="true">+IF(OFFSET('Hygiene Data'!$D$12,0,10*ROW('Hygiene Data'!D88))="","",OFFSET('Hygiene Data'!$D$12,0,10*ROW('Hygiene Data'!D88)))</f>
        <v/>
      </c>
      <c r="DQ94" s="272" t="str">
        <f ca="true">+IF(OFFSET('Hygiene Data'!$D$13,0,10*ROW('Hygiene Data'!D88))="","",OFFSET('Hygiene Data'!$D$13,0,10*ROW('Hygiene Data'!D88)))</f>
        <v/>
      </c>
      <c r="DR94" s="272" t="str">
        <f ca="true">+IF(OFFSET('Hygiene Data'!$E$11,0,10*ROW('Hygiene Data'!E88))="","",OFFSET('Hygiene Data'!$E$11,0,10*ROW('Hygiene Data'!E88)))</f>
        <v/>
      </c>
      <c r="DS94" s="272" t="str">
        <f ca="true">+IF(OFFSET('Hygiene Data'!$E$12,0,10*ROW('Hygiene Data'!E88))="","",OFFSET('Hygiene Data'!$E$12,0,10*ROW('Hygiene Data'!E88)))</f>
        <v/>
      </c>
      <c r="DT94" s="272" t="str">
        <f ca="true">+IF(OFFSET('Hygiene Data'!$E$13,0,10*ROW('Hygiene Data'!E88))="","",OFFSET('Hygiene Data'!$E$13,0,10*ROW('Hygiene Data'!E88)))</f>
        <v/>
      </c>
      <c r="DU94" s="272" t="str">
        <f ca="true">+IF(OFFSET('Hygiene Data'!$F$11,0,10*ROW('Hygiene Data'!F88))="","",OFFSET('Hygiene Data'!$F$11,0,10*ROW('Hygiene Data'!F88)))</f>
        <v/>
      </c>
      <c r="DV94" s="272" t="str">
        <f ca="true">+IF(OFFSET('Hygiene Data'!$F$12,0,10*ROW('Hygiene Data'!F88))="","",OFFSET('Hygiene Data'!$F$12,0,10*ROW('Hygiene Data'!F88)))</f>
        <v/>
      </c>
      <c r="DW94" s="272" t="str">
        <f ca="true">+IF(OFFSET('Hygiene Data'!$F$13,0,10*ROW('Hygiene Data'!F88))="","",OFFSET('Hygiene Data'!$F$13,0,10*ROW('Hygiene Data'!F88)))</f>
        <v/>
      </c>
      <c r="DX94" s="272" t="str">
        <f ca="true">+IF(OFFSET('Hygiene Data'!$G$11,0,10*ROW('Hygiene Data'!G88))="","",OFFSET('Hygiene Data'!$G$11,0,10*ROW('Hygiene Data'!G88)))</f>
        <v/>
      </c>
      <c r="DY94" s="272" t="str">
        <f ca="true">+IF(OFFSET('Hygiene Data'!$G$12,0,10*ROW('Hygiene Data'!G88))="","",OFFSET('Hygiene Data'!$G$12,0,10*ROW('Hygiene Data'!G88)))</f>
        <v/>
      </c>
      <c r="DZ94" s="272" t="str">
        <f ca="true">+IF(OFFSET('Hygiene Data'!$G$13,0,10*ROW('Hygiene Data'!G88))="","",OFFSET('Hygiene Data'!$G$13,0,10*ROW('Hygiene Data'!G88)))</f>
        <v/>
      </c>
      <c r="EA94" s="272" t="str">
        <f ca="true">+IF(OFFSET('Hygiene Data'!$H$11,0,10*ROW('Hygiene Data'!H88))="","",OFFSET('Hygiene Data'!$H$11,0,10*ROW('Hygiene Data'!H88)))</f>
        <v/>
      </c>
      <c r="EB94" s="272" t="str">
        <f ca="true">+IF(OFFSET('Hygiene Data'!$H$12,0,10*ROW('Hygiene Data'!H88))="","",OFFSET('Hygiene Data'!$H$12,0,10*ROW('Hygiene Data'!H88)))</f>
        <v/>
      </c>
      <c r="EC94" s="272" t="str">
        <f ca="true">+IF(OFFSET('Hygiene Data'!$H$13,0,10*ROW('Hygiene Data'!H88))="","",OFFSET('Hygiene Data'!$H$13,0,10*ROW('Hygiene Data'!H88)))</f>
        <v/>
      </c>
      <c r="ED94" s="272" t="str">
        <f ca="true">+IF(OFFSET('Hygiene Data'!$I$11,0,10*ROW('Hygiene Data'!I88))="","",OFFSET('Hygiene Data'!$I$11,0,10*ROW('Hygiene Data'!I88)))</f>
        <v/>
      </c>
      <c r="EE94" s="272" t="str">
        <f ca="true">+IF(OFFSET('Hygiene Data'!$I$12,0,10*ROW('Hygiene Data'!I88))="","",OFFSET('Hygiene Data'!$I$12,0,10*ROW('Hygiene Data'!I88)))</f>
        <v/>
      </c>
      <c r="EF94" s="27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2"/>
      <c r="BS95" s="272" t="str">
        <f ca="true">+IF(OFFSET('Water Data'!$D$27,0,10*ROW('Water Data'!D89))="","",OFFSET('Water Data'!$D$27,0,10*ROW('Water Data'!D89)))</f>
        <v/>
      </c>
      <c r="BT95" s="272" t="str">
        <f ca="true">+IF(OFFSET('Water Data'!$D$28,0,10*ROW('Water Data'!D89))="","",OFFSET('Water Data'!$D$28,0,10*ROW('Water Data'!D89)))</f>
        <v/>
      </c>
      <c r="BU95" s="272" t="str">
        <f ca="true">+IF(OFFSET('Water Data'!$D$29,0,10*ROW('Water Data'!D89))="","",OFFSET('Water Data'!$D$29,0,10*ROW('Water Data'!D89)))</f>
        <v/>
      </c>
      <c r="BV95" s="272" t="str">
        <f ca="true">+IF(OFFSET('Water Data'!$E$27,0,10*ROW('Water Data'!E89))="","",OFFSET('Water Data'!$E$27,0,10*ROW('Water Data'!E89)))</f>
        <v/>
      </c>
      <c r="BW95" s="272" t="str">
        <f ca="true">+IF(OFFSET('Water Data'!$E$28,0,10*ROW('Water Data'!E89))="","",OFFSET('Water Data'!$E$28,0,10*ROW('Water Data'!E89)))</f>
        <v/>
      </c>
      <c r="BX95" s="272" t="str">
        <f ca="true">+IF(OFFSET('Water Data'!$E$29,0,10*ROW('Water Data'!E89))="","",OFFSET('Water Data'!$E$29,0,10*ROW('Water Data'!E89)))</f>
        <v/>
      </c>
      <c r="BY95" s="272" t="str">
        <f ca="true">+IF(OFFSET('Water Data'!$F$27,0,10*ROW('Water Data'!F89))="","",OFFSET('Water Data'!$F$27,0,10*ROW('Water Data'!F89)))</f>
        <v/>
      </c>
      <c r="BZ95" s="272" t="str">
        <f ca="true">+IF(OFFSET('Water Data'!$F$28,0,10*ROW('Water Data'!F89))="","",OFFSET('Water Data'!$F$28,0,10*ROW('Water Data'!F89)))</f>
        <v/>
      </c>
      <c r="CA95" s="272" t="str">
        <f ca="true">+IF(OFFSET('Water Data'!$F$29,0,10*ROW('Water Data'!F89))="","",OFFSET('Water Data'!$F$29,0,10*ROW('Water Data'!F89)))</f>
        <v/>
      </c>
      <c r="CB95" s="272" t="str">
        <f ca="true">+IF(OFFSET('Water Data'!$G$27,0,10*ROW('Water Data'!G89))="","",OFFSET('Water Data'!$G$27,0,10*ROW('Water Data'!G89)))</f>
        <v/>
      </c>
      <c r="CC95" s="272" t="str">
        <f ca="true">+IF(OFFSET('Water Data'!$G$28,0,10*ROW('Water Data'!G89))="","",OFFSET('Water Data'!$G$28,0,10*ROW('Water Data'!G89)))</f>
        <v/>
      </c>
      <c r="CD95" s="272" t="str">
        <f ca="true">+IF(OFFSET('Water Data'!$G$29,0,10*ROW('Water Data'!G89))="","",OFFSET('Water Data'!$G$29,0,10*ROW('Water Data'!G89)))</f>
        <v/>
      </c>
      <c r="CE95" s="272" t="str">
        <f ca="true">+IF(OFFSET('Water Data'!$H$27,0,10*ROW('Water Data'!H89))="","",OFFSET('Water Data'!$H$27,0,10*ROW('Water Data'!H89)))</f>
        <v/>
      </c>
      <c r="CF95" s="272" t="str">
        <f ca="true">+IF(OFFSET('Water Data'!$H$28,0,10*ROW('Water Data'!H89))="","",OFFSET('Water Data'!$H$28,0,10*ROW('Water Data'!H89)))</f>
        <v/>
      </c>
      <c r="CG95" s="272" t="str">
        <f ca="true">+IF(OFFSET('Water Data'!$H$29,0,10*ROW('Water Data'!H89))="","",OFFSET('Water Data'!$H$29,0,10*ROW('Water Data'!H89)))</f>
        <v/>
      </c>
      <c r="CH95" s="272" t="str">
        <f ca="true">+IF(OFFSET('Water Data'!$I$27,0,10*ROW('Water Data'!I89))="","",OFFSET('Water Data'!$I$27,0,10*ROW('Water Data'!I89)))</f>
        <v/>
      </c>
      <c r="CI95" s="272" t="str">
        <f ca="true">+IF(OFFSET('Water Data'!$I$28,0,10*ROW('Water Data'!I89))="","",OFFSET('Water Data'!$I$28,0,10*ROW('Water Data'!I89)))</f>
        <v/>
      </c>
      <c r="CJ95" s="272" t="str">
        <f ca="true">+IF(OFFSET('Water Data'!$I$29,0,10*ROW('Water Data'!I89))="","",OFFSET('Water Data'!$I$29,0,10*ROW('Water Data'!I89)))</f>
        <v/>
      </c>
      <c r="CK95" s="272" t="str">
        <f ca="true">+IF(OFFSET('Sanitation Data'!$D$28,0,10*ROW('Sanitation Data'!D89))="","",OFFSET('Sanitation Data'!$D$28,0,10*ROW('Sanitation Data'!D89)))</f>
        <v/>
      </c>
      <c r="CL95" s="272" t="str">
        <f ca="true">+IF(OFFSET('Sanitation Data'!$D$29,0,10*ROW('Sanitation Data'!D89))="","",OFFSET('Sanitation Data'!$D$29,0,10*ROW('Sanitation Data'!D89)))</f>
        <v/>
      </c>
      <c r="CM95" s="272" t="str">
        <f ca="true">+IF(OFFSET('Sanitation Data'!$D$30,0,10*ROW('Sanitation Data'!D89))="","",OFFSET('Sanitation Data'!$D$30,0,10*ROW('Sanitation Data'!D89)))</f>
        <v/>
      </c>
      <c r="CN95" s="272" t="str">
        <f ca="true">+IF(OFFSET('Sanitation Data'!$D$31,0,10*ROW('Sanitation Data'!D89))="","",OFFSET('Sanitation Data'!$D$31,0,10*ROW('Sanitation Data'!D89)))</f>
        <v/>
      </c>
      <c r="CO95" s="272" t="str">
        <f ca="true">+IF(OFFSET('Sanitation Data'!$D$32,0,10*ROW('Sanitation Data'!D89))="","",OFFSET('Sanitation Data'!$D$32,0,10*ROW('Sanitation Data'!D89)))</f>
        <v/>
      </c>
      <c r="CP95" s="272" t="str">
        <f ca="true">+IF(OFFSET('Sanitation Data'!$E$28,0,10*ROW('Sanitation Data'!E89))="","",OFFSET('Sanitation Data'!$E$28,0,10*ROW('Sanitation Data'!E89)))</f>
        <v/>
      </c>
      <c r="CQ95" s="272" t="str">
        <f ca="true">+IF(OFFSET('Sanitation Data'!$E$29,0,10*ROW('Sanitation Data'!E89))="","",OFFSET('Sanitation Data'!$E$29,0,10*ROW('Sanitation Data'!E89)))</f>
        <v/>
      </c>
      <c r="CR95" s="272" t="str">
        <f ca="true">+IF(OFFSET('Sanitation Data'!$E$30,0,10*ROW('Sanitation Data'!E89))="","",OFFSET('Sanitation Data'!$E$30,0,10*ROW('Sanitation Data'!E89)))</f>
        <v/>
      </c>
      <c r="CS95" s="272" t="str">
        <f ca="true">+IF(OFFSET('Sanitation Data'!$E$31,0,10*ROW('Sanitation Data'!E89))="","",OFFSET('Sanitation Data'!$E$31,0,10*ROW('Sanitation Data'!E89)))</f>
        <v/>
      </c>
      <c r="CT95" s="272" t="str">
        <f ca="true">+IF(OFFSET('Sanitation Data'!$E$32,0,10*ROW('Sanitation Data'!E89))="","",OFFSET('Sanitation Data'!$E$32,0,10*ROW('Sanitation Data'!E89)))</f>
        <v/>
      </c>
      <c r="CU95" s="272" t="str">
        <f ca="true">+IF(OFFSET('Sanitation Data'!$F$28,0,10*ROW('Sanitation Data'!F89))="","",OFFSET('Sanitation Data'!$F$28,0,10*ROW('Sanitation Data'!F89)))</f>
        <v/>
      </c>
      <c r="CV95" s="272" t="str">
        <f ca="true">+IF(OFFSET('Sanitation Data'!$F$29,0,10*ROW('Sanitation Data'!F89))="","",OFFSET('Sanitation Data'!$F$29,0,10*ROW('Sanitation Data'!F89)))</f>
        <v/>
      </c>
      <c r="CW95" s="272" t="str">
        <f ca="true">+IF(OFFSET('Sanitation Data'!$F$30,0,10*ROW('Sanitation Data'!F89))="","",OFFSET('Sanitation Data'!$F$30,0,10*ROW('Sanitation Data'!F89)))</f>
        <v/>
      </c>
      <c r="CX95" s="272" t="str">
        <f ca="true">+IF(OFFSET('Sanitation Data'!$F$31,0,10*ROW('Sanitation Data'!F89))="","",OFFSET('Sanitation Data'!$F$31,0,10*ROW('Sanitation Data'!F89)))</f>
        <v/>
      </c>
      <c r="CY95" s="272" t="str">
        <f ca="true">+IF(OFFSET('Sanitation Data'!$F$32,0,10*ROW('Sanitation Data'!F89))="","",OFFSET('Sanitation Data'!$F$32,0,10*ROW('Sanitation Data'!F89)))</f>
        <v/>
      </c>
      <c r="CZ95" s="272" t="str">
        <f ca="true">+IF(OFFSET('Sanitation Data'!$G$28,0,10*ROW('Sanitation Data'!G89))="","",OFFSET('Sanitation Data'!$G$28,0,10*ROW('Sanitation Data'!G89)))</f>
        <v/>
      </c>
      <c r="DA95" s="272" t="str">
        <f ca="true">+IF(OFFSET('Sanitation Data'!$G$29,0,10*ROW('Sanitation Data'!G89))="","",OFFSET('Sanitation Data'!$G$29,0,10*ROW('Sanitation Data'!G89)))</f>
        <v/>
      </c>
      <c r="DB95" s="272" t="str">
        <f ca="true">+IF(OFFSET('Sanitation Data'!$G$30,0,10*ROW('Sanitation Data'!G89))="","",OFFSET('Sanitation Data'!$G$30,0,10*ROW('Sanitation Data'!G89)))</f>
        <v/>
      </c>
      <c r="DC95" s="272" t="str">
        <f ca="true">+IF(OFFSET('Sanitation Data'!$G$31,0,10*ROW('Sanitation Data'!G89))="","",OFFSET('Sanitation Data'!$G$31,0,10*ROW('Sanitation Data'!G89)))</f>
        <v/>
      </c>
      <c r="DD95" s="272" t="str">
        <f ca="true">+IF(OFFSET('Sanitation Data'!$G$32,0,10*ROW('Sanitation Data'!G89))="","",OFFSET('Sanitation Data'!$G$32,0,10*ROW('Sanitation Data'!G89)))</f>
        <v/>
      </c>
      <c r="DE95" s="272" t="str">
        <f ca="true">+IF(OFFSET('Sanitation Data'!$H$28,0,10*ROW('Sanitation Data'!H89))="","",OFFSET('Sanitation Data'!$H$28,0,10*ROW('Sanitation Data'!H89)))</f>
        <v/>
      </c>
      <c r="DF95" s="272" t="str">
        <f ca="true">+IF(OFFSET('Sanitation Data'!$H$29,0,10*ROW('Sanitation Data'!H89))="","",OFFSET('Sanitation Data'!$H$29,0,10*ROW('Sanitation Data'!H89)))</f>
        <v/>
      </c>
      <c r="DG95" s="272" t="str">
        <f ca="true">+IF(OFFSET('Sanitation Data'!$H$30,0,10*ROW('Sanitation Data'!H89))="","",OFFSET('Sanitation Data'!$H$30,0,10*ROW('Sanitation Data'!H89)))</f>
        <v/>
      </c>
      <c r="DH95" s="272" t="str">
        <f ca="true">+IF(OFFSET('Sanitation Data'!$H$31,0,10*ROW('Sanitation Data'!H89))="","",OFFSET('Sanitation Data'!$H$31,0,10*ROW('Sanitation Data'!H89)))</f>
        <v/>
      </c>
      <c r="DI95" s="272" t="str">
        <f ca="true">+IF(OFFSET('Sanitation Data'!$H$32,0,10*ROW('Sanitation Data'!H89))="","",OFFSET('Sanitation Data'!$H$32,0,10*ROW('Sanitation Data'!H89)))</f>
        <v/>
      </c>
      <c r="DJ95" s="272" t="str">
        <f ca="true">+IF(OFFSET('Sanitation Data'!$I$28,0,10*ROW('Sanitation Data'!I89))="","",OFFSET('Sanitation Data'!$I$28,0,10*ROW('Sanitation Data'!I89)))</f>
        <v/>
      </c>
      <c r="DK95" s="272" t="str">
        <f ca="true">+IF(OFFSET('Sanitation Data'!$I$29,0,10*ROW('Sanitation Data'!I89))="","",OFFSET('Sanitation Data'!$I$29,0,10*ROW('Sanitation Data'!I89)))</f>
        <v/>
      </c>
      <c r="DL95" s="272" t="str">
        <f ca="true">+IF(OFFSET('Sanitation Data'!$I$30,0,10*ROW('Sanitation Data'!I89))="","",OFFSET('Sanitation Data'!$I$30,0,10*ROW('Sanitation Data'!I89)))</f>
        <v/>
      </c>
      <c r="DM95" s="272" t="str">
        <f ca="true">+IF(OFFSET('Sanitation Data'!$I$31,0,10*ROW('Sanitation Data'!I89))="","",OFFSET('Sanitation Data'!$I$31,0,10*ROW('Sanitation Data'!I89)))</f>
        <v/>
      </c>
      <c r="DN95" s="272" t="str">
        <f ca="true">+IF(OFFSET('Sanitation Data'!$I$32,0,10*ROW('Sanitation Data'!I89))="","",OFFSET('Sanitation Data'!$I$32,0,10*ROW('Sanitation Data'!I89)))</f>
        <v/>
      </c>
      <c r="DO95" s="272" t="str">
        <f ca="true">+IF(OFFSET('Hygiene Data'!$D$11,0,10*ROW('Hygiene Data'!D89))="","",OFFSET('Hygiene Data'!$D$11,0,10*ROW('Hygiene Data'!D89)))</f>
        <v/>
      </c>
      <c r="DP95" s="272" t="str">
        <f ca="true">+IF(OFFSET('Hygiene Data'!$D$12,0,10*ROW('Hygiene Data'!D89))="","",OFFSET('Hygiene Data'!$D$12,0,10*ROW('Hygiene Data'!D89)))</f>
        <v/>
      </c>
      <c r="DQ95" s="272" t="str">
        <f ca="true">+IF(OFFSET('Hygiene Data'!$D$13,0,10*ROW('Hygiene Data'!D89))="","",OFFSET('Hygiene Data'!$D$13,0,10*ROW('Hygiene Data'!D89)))</f>
        <v/>
      </c>
      <c r="DR95" s="272" t="str">
        <f ca="true">+IF(OFFSET('Hygiene Data'!$E$11,0,10*ROW('Hygiene Data'!E89))="","",OFFSET('Hygiene Data'!$E$11,0,10*ROW('Hygiene Data'!E89)))</f>
        <v/>
      </c>
      <c r="DS95" s="272" t="str">
        <f ca="true">+IF(OFFSET('Hygiene Data'!$E$12,0,10*ROW('Hygiene Data'!E89))="","",OFFSET('Hygiene Data'!$E$12,0,10*ROW('Hygiene Data'!E89)))</f>
        <v/>
      </c>
      <c r="DT95" s="272" t="str">
        <f ca="true">+IF(OFFSET('Hygiene Data'!$E$13,0,10*ROW('Hygiene Data'!E89))="","",OFFSET('Hygiene Data'!$E$13,0,10*ROW('Hygiene Data'!E89)))</f>
        <v/>
      </c>
      <c r="DU95" s="272" t="str">
        <f ca="true">+IF(OFFSET('Hygiene Data'!$F$11,0,10*ROW('Hygiene Data'!F89))="","",OFFSET('Hygiene Data'!$F$11,0,10*ROW('Hygiene Data'!F89)))</f>
        <v/>
      </c>
      <c r="DV95" s="272" t="str">
        <f ca="true">+IF(OFFSET('Hygiene Data'!$F$12,0,10*ROW('Hygiene Data'!F89))="","",OFFSET('Hygiene Data'!$F$12,0,10*ROW('Hygiene Data'!F89)))</f>
        <v/>
      </c>
      <c r="DW95" s="272" t="str">
        <f ca="true">+IF(OFFSET('Hygiene Data'!$F$13,0,10*ROW('Hygiene Data'!F89))="","",OFFSET('Hygiene Data'!$F$13,0,10*ROW('Hygiene Data'!F89)))</f>
        <v/>
      </c>
      <c r="DX95" s="272" t="str">
        <f ca="true">+IF(OFFSET('Hygiene Data'!$G$11,0,10*ROW('Hygiene Data'!G89))="","",OFFSET('Hygiene Data'!$G$11,0,10*ROW('Hygiene Data'!G89)))</f>
        <v/>
      </c>
      <c r="DY95" s="272" t="str">
        <f ca="true">+IF(OFFSET('Hygiene Data'!$G$12,0,10*ROW('Hygiene Data'!G89))="","",OFFSET('Hygiene Data'!$G$12,0,10*ROW('Hygiene Data'!G89)))</f>
        <v/>
      </c>
      <c r="DZ95" s="272" t="str">
        <f ca="true">+IF(OFFSET('Hygiene Data'!$G$13,0,10*ROW('Hygiene Data'!G89))="","",OFFSET('Hygiene Data'!$G$13,0,10*ROW('Hygiene Data'!G89)))</f>
        <v/>
      </c>
      <c r="EA95" s="272" t="str">
        <f ca="true">+IF(OFFSET('Hygiene Data'!$H$11,0,10*ROW('Hygiene Data'!H89))="","",OFFSET('Hygiene Data'!$H$11,0,10*ROW('Hygiene Data'!H89)))</f>
        <v/>
      </c>
      <c r="EB95" s="272" t="str">
        <f ca="true">+IF(OFFSET('Hygiene Data'!$H$12,0,10*ROW('Hygiene Data'!H89))="","",OFFSET('Hygiene Data'!$H$12,0,10*ROW('Hygiene Data'!H89)))</f>
        <v/>
      </c>
      <c r="EC95" s="272" t="str">
        <f ca="true">+IF(OFFSET('Hygiene Data'!$H$13,0,10*ROW('Hygiene Data'!H89))="","",OFFSET('Hygiene Data'!$H$13,0,10*ROW('Hygiene Data'!H89)))</f>
        <v/>
      </c>
      <c r="ED95" s="272" t="str">
        <f ca="true">+IF(OFFSET('Hygiene Data'!$I$11,0,10*ROW('Hygiene Data'!I89))="","",OFFSET('Hygiene Data'!$I$11,0,10*ROW('Hygiene Data'!I89)))</f>
        <v/>
      </c>
      <c r="EE95" s="272" t="str">
        <f ca="true">+IF(OFFSET('Hygiene Data'!$I$12,0,10*ROW('Hygiene Data'!I89))="","",OFFSET('Hygiene Data'!$I$12,0,10*ROW('Hygiene Data'!I89)))</f>
        <v/>
      </c>
      <c r="EF95" s="27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2"/>
      <c r="BS96" s="272" t="str">
        <f ca="true">+IF(OFFSET('Water Data'!$D$27,0,10*ROW('Water Data'!D90))="","",OFFSET('Water Data'!$D$27,0,10*ROW('Water Data'!D90)))</f>
        <v/>
      </c>
      <c r="BT96" s="272" t="str">
        <f ca="true">+IF(OFFSET('Water Data'!$D$28,0,10*ROW('Water Data'!D90))="","",OFFSET('Water Data'!$D$28,0,10*ROW('Water Data'!D90)))</f>
        <v/>
      </c>
      <c r="BU96" s="272" t="str">
        <f ca="true">+IF(OFFSET('Water Data'!$D$29,0,10*ROW('Water Data'!D90))="","",OFFSET('Water Data'!$D$29,0,10*ROW('Water Data'!D90)))</f>
        <v/>
      </c>
      <c r="BV96" s="272" t="str">
        <f ca="true">+IF(OFFSET('Water Data'!$E$27,0,10*ROW('Water Data'!E90))="","",OFFSET('Water Data'!$E$27,0,10*ROW('Water Data'!E90)))</f>
        <v/>
      </c>
      <c r="BW96" s="272" t="str">
        <f ca="true">+IF(OFFSET('Water Data'!$E$28,0,10*ROW('Water Data'!E90))="","",OFFSET('Water Data'!$E$28,0,10*ROW('Water Data'!E90)))</f>
        <v/>
      </c>
      <c r="BX96" s="272" t="str">
        <f ca="true">+IF(OFFSET('Water Data'!$E$29,0,10*ROW('Water Data'!E90))="","",OFFSET('Water Data'!$E$29,0,10*ROW('Water Data'!E90)))</f>
        <v/>
      </c>
      <c r="BY96" s="272" t="str">
        <f ca="true">+IF(OFFSET('Water Data'!$F$27,0,10*ROW('Water Data'!F90))="","",OFFSET('Water Data'!$F$27,0,10*ROW('Water Data'!F90)))</f>
        <v/>
      </c>
      <c r="BZ96" s="272" t="str">
        <f ca="true">+IF(OFFSET('Water Data'!$F$28,0,10*ROW('Water Data'!F90))="","",OFFSET('Water Data'!$F$28,0,10*ROW('Water Data'!F90)))</f>
        <v/>
      </c>
      <c r="CA96" s="272" t="str">
        <f ca="true">+IF(OFFSET('Water Data'!$F$29,0,10*ROW('Water Data'!F90))="","",OFFSET('Water Data'!$F$29,0,10*ROW('Water Data'!F90)))</f>
        <v/>
      </c>
      <c r="CB96" s="272" t="str">
        <f ca="true">+IF(OFFSET('Water Data'!$G$27,0,10*ROW('Water Data'!G90))="","",OFFSET('Water Data'!$G$27,0,10*ROW('Water Data'!G90)))</f>
        <v/>
      </c>
      <c r="CC96" s="272" t="str">
        <f ca="true">+IF(OFFSET('Water Data'!$G$28,0,10*ROW('Water Data'!G90))="","",OFFSET('Water Data'!$G$28,0,10*ROW('Water Data'!G90)))</f>
        <v/>
      </c>
      <c r="CD96" s="272" t="str">
        <f ca="true">+IF(OFFSET('Water Data'!$G$29,0,10*ROW('Water Data'!G90))="","",OFFSET('Water Data'!$G$29,0,10*ROW('Water Data'!G90)))</f>
        <v/>
      </c>
      <c r="CE96" s="272" t="str">
        <f ca="true">+IF(OFFSET('Water Data'!$H$27,0,10*ROW('Water Data'!H90))="","",OFFSET('Water Data'!$H$27,0,10*ROW('Water Data'!H90)))</f>
        <v/>
      </c>
      <c r="CF96" s="272" t="str">
        <f ca="true">+IF(OFFSET('Water Data'!$H$28,0,10*ROW('Water Data'!H90))="","",OFFSET('Water Data'!$H$28,0,10*ROW('Water Data'!H90)))</f>
        <v/>
      </c>
      <c r="CG96" s="272" t="str">
        <f ca="true">+IF(OFFSET('Water Data'!$H$29,0,10*ROW('Water Data'!H90))="","",OFFSET('Water Data'!$H$29,0,10*ROW('Water Data'!H90)))</f>
        <v/>
      </c>
      <c r="CH96" s="272" t="str">
        <f ca="true">+IF(OFFSET('Water Data'!$I$27,0,10*ROW('Water Data'!I90))="","",OFFSET('Water Data'!$I$27,0,10*ROW('Water Data'!I90)))</f>
        <v/>
      </c>
      <c r="CI96" s="272" t="str">
        <f ca="true">+IF(OFFSET('Water Data'!$I$28,0,10*ROW('Water Data'!I90))="","",OFFSET('Water Data'!$I$28,0,10*ROW('Water Data'!I90)))</f>
        <v/>
      </c>
      <c r="CJ96" s="272" t="str">
        <f ca="true">+IF(OFFSET('Water Data'!$I$29,0,10*ROW('Water Data'!I90))="","",OFFSET('Water Data'!$I$29,0,10*ROW('Water Data'!I90)))</f>
        <v/>
      </c>
      <c r="CK96" s="272" t="str">
        <f ca="true">+IF(OFFSET('Sanitation Data'!$D$28,0,10*ROW('Sanitation Data'!D90))="","",OFFSET('Sanitation Data'!$D$28,0,10*ROW('Sanitation Data'!D90)))</f>
        <v/>
      </c>
      <c r="CL96" s="272" t="str">
        <f ca="true">+IF(OFFSET('Sanitation Data'!$D$29,0,10*ROW('Sanitation Data'!D90))="","",OFFSET('Sanitation Data'!$D$29,0,10*ROW('Sanitation Data'!D90)))</f>
        <v/>
      </c>
      <c r="CM96" s="272" t="str">
        <f ca="true">+IF(OFFSET('Sanitation Data'!$D$30,0,10*ROW('Sanitation Data'!D90))="","",OFFSET('Sanitation Data'!$D$30,0,10*ROW('Sanitation Data'!D90)))</f>
        <v/>
      </c>
      <c r="CN96" s="272" t="str">
        <f ca="true">+IF(OFFSET('Sanitation Data'!$D$31,0,10*ROW('Sanitation Data'!D90))="","",OFFSET('Sanitation Data'!$D$31,0,10*ROW('Sanitation Data'!D90)))</f>
        <v/>
      </c>
      <c r="CO96" s="272" t="str">
        <f ca="true">+IF(OFFSET('Sanitation Data'!$D$32,0,10*ROW('Sanitation Data'!D90))="","",OFFSET('Sanitation Data'!$D$32,0,10*ROW('Sanitation Data'!D90)))</f>
        <v/>
      </c>
      <c r="CP96" s="272" t="str">
        <f ca="true">+IF(OFFSET('Sanitation Data'!$E$28,0,10*ROW('Sanitation Data'!E90))="","",OFFSET('Sanitation Data'!$E$28,0,10*ROW('Sanitation Data'!E90)))</f>
        <v/>
      </c>
      <c r="CQ96" s="272" t="str">
        <f ca="true">+IF(OFFSET('Sanitation Data'!$E$29,0,10*ROW('Sanitation Data'!E90))="","",OFFSET('Sanitation Data'!$E$29,0,10*ROW('Sanitation Data'!E90)))</f>
        <v/>
      </c>
      <c r="CR96" s="272" t="str">
        <f ca="true">+IF(OFFSET('Sanitation Data'!$E$30,0,10*ROW('Sanitation Data'!E90))="","",OFFSET('Sanitation Data'!$E$30,0,10*ROW('Sanitation Data'!E90)))</f>
        <v/>
      </c>
      <c r="CS96" s="272" t="str">
        <f ca="true">+IF(OFFSET('Sanitation Data'!$E$31,0,10*ROW('Sanitation Data'!E90))="","",OFFSET('Sanitation Data'!$E$31,0,10*ROW('Sanitation Data'!E90)))</f>
        <v/>
      </c>
      <c r="CT96" s="272" t="str">
        <f ca="true">+IF(OFFSET('Sanitation Data'!$E$32,0,10*ROW('Sanitation Data'!E90))="","",OFFSET('Sanitation Data'!$E$32,0,10*ROW('Sanitation Data'!E90)))</f>
        <v/>
      </c>
      <c r="CU96" s="272" t="str">
        <f ca="true">+IF(OFFSET('Sanitation Data'!$F$28,0,10*ROW('Sanitation Data'!F90))="","",OFFSET('Sanitation Data'!$F$28,0,10*ROW('Sanitation Data'!F90)))</f>
        <v/>
      </c>
      <c r="CV96" s="272" t="str">
        <f ca="true">+IF(OFFSET('Sanitation Data'!$F$29,0,10*ROW('Sanitation Data'!F90))="","",OFFSET('Sanitation Data'!$F$29,0,10*ROW('Sanitation Data'!F90)))</f>
        <v/>
      </c>
      <c r="CW96" s="272" t="str">
        <f ca="true">+IF(OFFSET('Sanitation Data'!$F$30,0,10*ROW('Sanitation Data'!F90))="","",OFFSET('Sanitation Data'!$F$30,0,10*ROW('Sanitation Data'!F90)))</f>
        <v/>
      </c>
      <c r="CX96" s="272" t="str">
        <f ca="true">+IF(OFFSET('Sanitation Data'!$F$31,0,10*ROW('Sanitation Data'!F90))="","",OFFSET('Sanitation Data'!$F$31,0,10*ROW('Sanitation Data'!F90)))</f>
        <v/>
      </c>
      <c r="CY96" s="272" t="str">
        <f ca="true">+IF(OFFSET('Sanitation Data'!$F$32,0,10*ROW('Sanitation Data'!F90))="","",OFFSET('Sanitation Data'!$F$32,0,10*ROW('Sanitation Data'!F90)))</f>
        <v/>
      </c>
      <c r="CZ96" s="272" t="str">
        <f ca="true">+IF(OFFSET('Sanitation Data'!$G$28,0,10*ROW('Sanitation Data'!G90))="","",OFFSET('Sanitation Data'!$G$28,0,10*ROW('Sanitation Data'!G90)))</f>
        <v/>
      </c>
      <c r="DA96" s="272" t="str">
        <f ca="true">+IF(OFFSET('Sanitation Data'!$G$29,0,10*ROW('Sanitation Data'!G90))="","",OFFSET('Sanitation Data'!$G$29,0,10*ROW('Sanitation Data'!G90)))</f>
        <v/>
      </c>
      <c r="DB96" s="272" t="str">
        <f ca="true">+IF(OFFSET('Sanitation Data'!$G$30,0,10*ROW('Sanitation Data'!G90))="","",OFFSET('Sanitation Data'!$G$30,0,10*ROW('Sanitation Data'!G90)))</f>
        <v/>
      </c>
      <c r="DC96" s="272" t="str">
        <f ca="true">+IF(OFFSET('Sanitation Data'!$G$31,0,10*ROW('Sanitation Data'!G90))="","",OFFSET('Sanitation Data'!$G$31,0,10*ROW('Sanitation Data'!G90)))</f>
        <v/>
      </c>
      <c r="DD96" s="272" t="str">
        <f ca="true">+IF(OFFSET('Sanitation Data'!$G$32,0,10*ROW('Sanitation Data'!G90))="","",OFFSET('Sanitation Data'!$G$32,0,10*ROW('Sanitation Data'!G90)))</f>
        <v/>
      </c>
      <c r="DE96" s="272" t="str">
        <f ca="true">+IF(OFFSET('Sanitation Data'!$H$28,0,10*ROW('Sanitation Data'!H90))="","",OFFSET('Sanitation Data'!$H$28,0,10*ROW('Sanitation Data'!H90)))</f>
        <v/>
      </c>
      <c r="DF96" s="272" t="str">
        <f ca="true">+IF(OFFSET('Sanitation Data'!$H$29,0,10*ROW('Sanitation Data'!H90))="","",OFFSET('Sanitation Data'!$H$29,0,10*ROW('Sanitation Data'!H90)))</f>
        <v/>
      </c>
      <c r="DG96" s="272" t="str">
        <f ca="true">+IF(OFFSET('Sanitation Data'!$H$30,0,10*ROW('Sanitation Data'!H90))="","",OFFSET('Sanitation Data'!$H$30,0,10*ROW('Sanitation Data'!H90)))</f>
        <v/>
      </c>
      <c r="DH96" s="272" t="str">
        <f ca="true">+IF(OFFSET('Sanitation Data'!$H$31,0,10*ROW('Sanitation Data'!H90))="","",OFFSET('Sanitation Data'!$H$31,0,10*ROW('Sanitation Data'!H90)))</f>
        <v/>
      </c>
      <c r="DI96" s="272" t="str">
        <f ca="true">+IF(OFFSET('Sanitation Data'!$H$32,0,10*ROW('Sanitation Data'!H90))="","",OFFSET('Sanitation Data'!$H$32,0,10*ROW('Sanitation Data'!H90)))</f>
        <v/>
      </c>
      <c r="DJ96" s="272" t="str">
        <f ca="true">+IF(OFFSET('Sanitation Data'!$I$28,0,10*ROW('Sanitation Data'!I90))="","",OFFSET('Sanitation Data'!$I$28,0,10*ROW('Sanitation Data'!I90)))</f>
        <v/>
      </c>
      <c r="DK96" s="272" t="str">
        <f ca="true">+IF(OFFSET('Sanitation Data'!$I$29,0,10*ROW('Sanitation Data'!I90))="","",OFFSET('Sanitation Data'!$I$29,0,10*ROW('Sanitation Data'!I90)))</f>
        <v/>
      </c>
      <c r="DL96" s="272" t="str">
        <f ca="true">+IF(OFFSET('Sanitation Data'!$I$30,0,10*ROW('Sanitation Data'!I90))="","",OFFSET('Sanitation Data'!$I$30,0,10*ROW('Sanitation Data'!I90)))</f>
        <v/>
      </c>
      <c r="DM96" s="272" t="str">
        <f ca="true">+IF(OFFSET('Sanitation Data'!$I$31,0,10*ROW('Sanitation Data'!I90))="","",OFFSET('Sanitation Data'!$I$31,0,10*ROW('Sanitation Data'!I90)))</f>
        <v/>
      </c>
      <c r="DN96" s="272" t="str">
        <f ca="true">+IF(OFFSET('Sanitation Data'!$I$32,0,10*ROW('Sanitation Data'!I90))="","",OFFSET('Sanitation Data'!$I$32,0,10*ROW('Sanitation Data'!I90)))</f>
        <v/>
      </c>
      <c r="DO96" s="272" t="str">
        <f ca="true">+IF(OFFSET('Hygiene Data'!$D$11,0,10*ROW('Hygiene Data'!D90))="","",OFFSET('Hygiene Data'!$D$11,0,10*ROW('Hygiene Data'!D90)))</f>
        <v/>
      </c>
      <c r="DP96" s="272" t="str">
        <f ca="true">+IF(OFFSET('Hygiene Data'!$D$12,0,10*ROW('Hygiene Data'!D90))="","",OFFSET('Hygiene Data'!$D$12,0,10*ROW('Hygiene Data'!D90)))</f>
        <v/>
      </c>
      <c r="DQ96" s="272" t="str">
        <f ca="true">+IF(OFFSET('Hygiene Data'!$D$13,0,10*ROW('Hygiene Data'!D90))="","",OFFSET('Hygiene Data'!$D$13,0,10*ROW('Hygiene Data'!D90)))</f>
        <v/>
      </c>
      <c r="DR96" s="272" t="str">
        <f ca="true">+IF(OFFSET('Hygiene Data'!$E$11,0,10*ROW('Hygiene Data'!E90))="","",OFFSET('Hygiene Data'!$E$11,0,10*ROW('Hygiene Data'!E90)))</f>
        <v/>
      </c>
      <c r="DS96" s="272" t="str">
        <f ca="true">+IF(OFFSET('Hygiene Data'!$E$12,0,10*ROW('Hygiene Data'!E90))="","",OFFSET('Hygiene Data'!$E$12,0,10*ROW('Hygiene Data'!E90)))</f>
        <v/>
      </c>
      <c r="DT96" s="272" t="str">
        <f ca="true">+IF(OFFSET('Hygiene Data'!$E$13,0,10*ROW('Hygiene Data'!E90))="","",OFFSET('Hygiene Data'!$E$13,0,10*ROW('Hygiene Data'!E90)))</f>
        <v/>
      </c>
      <c r="DU96" s="272" t="str">
        <f ca="true">+IF(OFFSET('Hygiene Data'!$F$11,0,10*ROW('Hygiene Data'!F90))="","",OFFSET('Hygiene Data'!$F$11,0,10*ROW('Hygiene Data'!F90)))</f>
        <v/>
      </c>
      <c r="DV96" s="272" t="str">
        <f ca="true">+IF(OFFSET('Hygiene Data'!$F$12,0,10*ROW('Hygiene Data'!F90))="","",OFFSET('Hygiene Data'!$F$12,0,10*ROW('Hygiene Data'!F90)))</f>
        <v/>
      </c>
      <c r="DW96" s="272" t="str">
        <f ca="true">+IF(OFFSET('Hygiene Data'!$F$13,0,10*ROW('Hygiene Data'!F90))="","",OFFSET('Hygiene Data'!$F$13,0,10*ROW('Hygiene Data'!F90)))</f>
        <v/>
      </c>
      <c r="DX96" s="272" t="str">
        <f ca="true">+IF(OFFSET('Hygiene Data'!$G$11,0,10*ROW('Hygiene Data'!G90))="","",OFFSET('Hygiene Data'!$G$11,0,10*ROW('Hygiene Data'!G90)))</f>
        <v/>
      </c>
      <c r="DY96" s="272" t="str">
        <f ca="true">+IF(OFFSET('Hygiene Data'!$G$12,0,10*ROW('Hygiene Data'!G90))="","",OFFSET('Hygiene Data'!$G$12,0,10*ROW('Hygiene Data'!G90)))</f>
        <v/>
      </c>
      <c r="DZ96" s="272" t="str">
        <f ca="true">+IF(OFFSET('Hygiene Data'!$G$13,0,10*ROW('Hygiene Data'!G90))="","",OFFSET('Hygiene Data'!$G$13,0,10*ROW('Hygiene Data'!G90)))</f>
        <v/>
      </c>
      <c r="EA96" s="272" t="str">
        <f ca="true">+IF(OFFSET('Hygiene Data'!$H$11,0,10*ROW('Hygiene Data'!H90))="","",OFFSET('Hygiene Data'!$H$11,0,10*ROW('Hygiene Data'!H90)))</f>
        <v/>
      </c>
      <c r="EB96" s="272" t="str">
        <f ca="true">+IF(OFFSET('Hygiene Data'!$H$12,0,10*ROW('Hygiene Data'!H90))="","",OFFSET('Hygiene Data'!$H$12,0,10*ROW('Hygiene Data'!H90)))</f>
        <v/>
      </c>
      <c r="EC96" s="272" t="str">
        <f ca="true">+IF(OFFSET('Hygiene Data'!$H$13,0,10*ROW('Hygiene Data'!H90))="","",OFFSET('Hygiene Data'!$H$13,0,10*ROW('Hygiene Data'!H90)))</f>
        <v/>
      </c>
      <c r="ED96" s="272" t="str">
        <f ca="true">+IF(OFFSET('Hygiene Data'!$I$11,0,10*ROW('Hygiene Data'!I90))="","",OFFSET('Hygiene Data'!$I$11,0,10*ROW('Hygiene Data'!I90)))</f>
        <v/>
      </c>
      <c r="EE96" s="272" t="str">
        <f ca="true">+IF(OFFSET('Hygiene Data'!$I$12,0,10*ROW('Hygiene Data'!I90))="","",OFFSET('Hygiene Data'!$I$12,0,10*ROW('Hygiene Data'!I90)))</f>
        <v/>
      </c>
      <c r="EF96" s="27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2"/>
      <c r="BS97" s="272" t="str">
        <f ca="true">+IF(OFFSET('Water Data'!$D$27,0,10*ROW('Water Data'!D91))="","",OFFSET('Water Data'!$D$27,0,10*ROW('Water Data'!D91)))</f>
        <v/>
      </c>
      <c r="BT97" s="272" t="str">
        <f ca="true">+IF(OFFSET('Water Data'!$D$28,0,10*ROW('Water Data'!D91))="","",OFFSET('Water Data'!$D$28,0,10*ROW('Water Data'!D91)))</f>
        <v/>
      </c>
      <c r="BU97" s="272" t="str">
        <f ca="true">+IF(OFFSET('Water Data'!$D$29,0,10*ROW('Water Data'!D91))="","",OFFSET('Water Data'!$D$29,0,10*ROW('Water Data'!D91)))</f>
        <v/>
      </c>
      <c r="BV97" s="272" t="str">
        <f ca="true">+IF(OFFSET('Water Data'!$E$27,0,10*ROW('Water Data'!E91))="","",OFFSET('Water Data'!$E$27,0,10*ROW('Water Data'!E91)))</f>
        <v/>
      </c>
      <c r="BW97" s="272" t="str">
        <f ca="true">+IF(OFFSET('Water Data'!$E$28,0,10*ROW('Water Data'!E91))="","",OFFSET('Water Data'!$E$28,0,10*ROW('Water Data'!E91)))</f>
        <v/>
      </c>
      <c r="BX97" s="272" t="str">
        <f ca="true">+IF(OFFSET('Water Data'!$E$29,0,10*ROW('Water Data'!E91))="","",OFFSET('Water Data'!$E$29,0,10*ROW('Water Data'!E91)))</f>
        <v/>
      </c>
      <c r="BY97" s="272" t="str">
        <f ca="true">+IF(OFFSET('Water Data'!$F$27,0,10*ROW('Water Data'!F91))="","",OFFSET('Water Data'!$F$27,0,10*ROW('Water Data'!F91)))</f>
        <v/>
      </c>
      <c r="BZ97" s="272" t="str">
        <f ca="true">+IF(OFFSET('Water Data'!$F$28,0,10*ROW('Water Data'!F91))="","",OFFSET('Water Data'!$F$28,0,10*ROW('Water Data'!F91)))</f>
        <v/>
      </c>
      <c r="CA97" s="272" t="str">
        <f ca="true">+IF(OFFSET('Water Data'!$F$29,0,10*ROW('Water Data'!F91))="","",OFFSET('Water Data'!$F$29,0,10*ROW('Water Data'!F91)))</f>
        <v/>
      </c>
      <c r="CB97" s="272" t="str">
        <f ca="true">+IF(OFFSET('Water Data'!$G$27,0,10*ROW('Water Data'!G91))="","",OFFSET('Water Data'!$G$27,0,10*ROW('Water Data'!G91)))</f>
        <v/>
      </c>
      <c r="CC97" s="272" t="str">
        <f ca="true">+IF(OFFSET('Water Data'!$G$28,0,10*ROW('Water Data'!G91))="","",OFFSET('Water Data'!$G$28,0,10*ROW('Water Data'!G91)))</f>
        <v/>
      </c>
      <c r="CD97" s="272" t="str">
        <f ca="true">+IF(OFFSET('Water Data'!$G$29,0,10*ROW('Water Data'!G91))="","",OFFSET('Water Data'!$G$29,0,10*ROW('Water Data'!G91)))</f>
        <v/>
      </c>
      <c r="CE97" s="272" t="str">
        <f ca="true">+IF(OFFSET('Water Data'!$H$27,0,10*ROW('Water Data'!H91))="","",OFFSET('Water Data'!$H$27,0,10*ROW('Water Data'!H91)))</f>
        <v/>
      </c>
      <c r="CF97" s="272" t="str">
        <f ca="true">+IF(OFFSET('Water Data'!$H$28,0,10*ROW('Water Data'!H91))="","",OFFSET('Water Data'!$H$28,0,10*ROW('Water Data'!H91)))</f>
        <v/>
      </c>
      <c r="CG97" s="272" t="str">
        <f ca="true">+IF(OFFSET('Water Data'!$H$29,0,10*ROW('Water Data'!H91))="","",OFFSET('Water Data'!$H$29,0,10*ROW('Water Data'!H91)))</f>
        <v/>
      </c>
      <c r="CH97" s="272" t="str">
        <f ca="true">+IF(OFFSET('Water Data'!$I$27,0,10*ROW('Water Data'!I91))="","",OFFSET('Water Data'!$I$27,0,10*ROW('Water Data'!I91)))</f>
        <v/>
      </c>
      <c r="CI97" s="272" t="str">
        <f ca="true">+IF(OFFSET('Water Data'!$I$28,0,10*ROW('Water Data'!I91))="","",OFFSET('Water Data'!$I$28,0,10*ROW('Water Data'!I91)))</f>
        <v/>
      </c>
      <c r="CJ97" s="272" t="str">
        <f ca="true">+IF(OFFSET('Water Data'!$I$29,0,10*ROW('Water Data'!I91))="","",OFFSET('Water Data'!$I$29,0,10*ROW('Water Data'!I91)))</f>
        <v/>
      </c>
      <c r="CK97" s="272" t="str">
        <f ca="true">+IF(OFFSET('Sanitation Data'!$D$28,0,10*ROW('Sanitation Data'!D91))="","",OFFSET('Sanitation Data'!$D$28,0,10*ROW('Sanitation Data'!D91)))</f>
        <v/>
      </c>
      <c r="CL97" s="272" t="str">
        <f ca="true">+IF(OFFSET('Sanitation Data'!$D$29,0,10*ROW('Sanitation Data'!D91))="","",OFFSET('Sanitation Data'!$D$29,0,10*ROW('Sanitation Data'!D91)))</f>
        <v/>
      </c>
      <c r="CM97" s="272" t="str">
        <f ca="true">+IF(OFFSET('Sanitation Data'!$D$30,0,10*ROW('Sanitation Data'!D91))="","",OFFSET('Sanitation Data'!$D$30,0,10*ROW('Sanitation Data'!D91)))</f>
        <v/>
      </c>
      <c r="CN97" s="272" t="str">
        <f ca="true">+IF(OFFSET('Sanitation Data'!$D$31,0,10*ROW('Sanitation Data'!D91))="","",OFFSET('Sanitation Data'!$D$31,0,10*ROW('Sanitation Data'!D91)))</f>
        <v/>
      </c>
      <c r="CO97" s="272" t="str">
        <f ca="true">+IF(OFFSET('Sanitation Data'!$D$32,0,10*ROW('Sanitation Data'!D91))="","",OFFSET('Sanitation Data'!$D$32,0,10*ROW('Sanitation Data'!D91)))</f>
        <v/>
      </c>
      <c r="CP97" s="272" t="str">
        <f ca="true">+IF(OFFSET('Sanitation Data'!$E$28,0,10*ROW('Sanitation Data'!E91))="","",OFFSET('Sanitation Data'!$E$28,0,10*ROW('Sanitation Data'!E91)))</f>
        <v/>
      </c>
      <c r="CQ97" s="272" t="str">
        <f ca="true">+IF(OFFSET('Sanitation Data'!$E$29,0,10*ROW('Sanitation Data'!E91))="","",OFFSET('Sanitation Data'!$E$29,0,10*ROW('Sanitation Data'!E91)))</f>
        <v/>
      </c>
      <c r="CR97" s="272" t="str">
        <f ca="true">+IF(OFFSET('Sanitation Data'!$E$30,0,10*ROW('Sanitation Data'!E91))="","",OFFSET('Sanitation Data'!$E$30,0,10*ROW('Sanitation Data'!E91)))</f>
        <v/>
      </c>
      <c r="CS97" s="272" t="str">
        <f ca="true">+IF(OFFSET('Sanitation Data'!$E$31,0,10*ROW('Sanitation Data'!E91))="","",OFFSET('Sanitation Data'!$E$31,0,10*ROW('Sanitation Data'!E91)))</f>
        <v/>
      </c>
      <c r="CT97" s="272" t="str">
        <f ca="true">+IF(OFFSET('Sanitation Data'!$E$32,0,10*ROW('Sanitation Data'!E91))="","",OFFSET('Sanitation Data'!$E$32,0,10*ROW('Sanitation Data'!E91)))</f>
        <v/>
      </c>
      <c r="CU97" s="272" t="str">
        <f ca="true">+IF(OFFSET('Sanitation Data'!$F$28,0,10*ROW('Sanitation Data'!F91))="","",OFFSET('Sanitation Data'!$F$28,0,10*ROW('Sanitation Data'!F91)))</f>
        <v/>
      </c>
      <c r="CV97" s="272" t="str">
        <f ca="true">+IF(OFFSET('Sanitation Data'!$F$29,0,10*ROW('Sanitation Data'!F91))="","",OFFSET('Sanitation Data'!$F$29,0,10*ROW('Sanitation Data'!F91)))</f>
        <v/>
      </c>
      <c r="CW97" s="272" t="str">
        <f ca="true">+IF(OFFSET('Sanitation Data'!$F$30,0,10*ROW('Sanitation Data'!F91))="","",OFFSET('Sanitation Data'!$F$30,0,10*ROW('Sanitation Data'!F91)))</f>
        <v/>
      </c>
      <c r="CX97" s="272" t="str">
        <f ca="true">+IF(OFFSET('Sanitation Data'!$F$31,0,10*ROW('Sanitation Data'!F91))="","",OFFSET('Sanitation Data'!$F$31,0,10*ROW('Sanitation Data'!F91)))</f>
        <v/>
      </c>
      <c r="CY97" s="272" t="str">
        <f ca="true">+IF(OFFSET('Sanitation Data'!$F$32,0,10*ROW('Sanitation Data'!F91))="","",OFFSET('Sanitation Data'!$F$32,0,10*ROW('Sanitation Data'!F91)))</f>
        <v/>
      </c>
      <c r="CZ97" s="272" t="str">
        <f ca="true">+IF(OFFSET('Sanitation Data'!$G$28,0,10*ROW('Sanitation Data'!G91))="","",OFFSET('Sanitation Data'!$G$28,0,10*ROW('Sanitation Data'!G91)))</f>
        <v/>
      </c>
      <c r="DA97" s="272" t="str">
        <f ca="true">+IF(OFFSET('Sanitation Data'!$G$29,0,10*ROW('Sanitation Data'!G91))="","",OFFSET('Sanitation Data'!$G$29,0,10*ROW('Sanitation Data'!G91)))</f>
        <v/>
      </c>
      <c r="DB97" s="272" t="str">
        <f ca="true">+IF(OFFSET('Sanitation Data'!$G$30,0,10*ROW('Sanitation Data'!G91))="","",OFFSET('Sanitation Data'!$G$30,0,10*ROW('Sanitation Data'!G91)))</f>
        <v/>
      </c>
      <c r="DC97" s="272" t="str">
        <f ca="true">+IF(OFFSET('Sanitation Data'!$G$31,0,10*ROW('Sanitation Data'!G91))="","",OFFSET('Sanitation Data'!$G$31,0,10*ROW('Sanitation Data'!G91)))</f>
        <v/>
      </c>
      <c r="DD97" s="272" t="str">
        <f ca="true">+IF(OFFSET('Sanitation Data'!$G$32,0,10*ROW('Sanitation Data'!G91))="","",OFFSET('Sanitation Data'!$G$32,0,10*ROW('Sanitation Data'!G91)))</f>
        <v/>
      </c>
      <c r="DE97" s="272" t="str">
        <f ca="true">+IF(OFFSET('Sanitation Data'!$H$28,0,10*ROW('Sanitation Data'!H91))="","",OFFSET('Sanitation Data'!$H$28,0,10*ROW('Sanitation Data'!H91)))</f>
        <v/>
      </c>
      <c r="DF97" s="272" t="str">
        <f ca="true">+IF(OFFSET('Sanitation Data'!$H$29,0,10*ROW('Sanitation Data'!H91))="","",OFFSET('Sanitation Data'!$H$29,0,10*ROW('Sanitation Data'!H91)))</f>
        <v/>
      </c>
      <c r="DG97" s="272" t="str">
        <f ca="true">+IF(OFFSET('Sanitation Data'!$H$30,0,10*ROW('Sanitation Data'!H91))="","",OFFSET('Sanitation Data'!$H$30,0,10*ROW('Sanitation Data'!H91)))</f>
        <v/>
      </c>
      <c r="DH97" s="272" t="str">
        <f ca="true">+IF(OFFSET('Sanitation Data'!$H$31,0,10*ROW('Sanitation Data'!H91))="","",OFFSET('Sanitation Data'!$H$31,0,10*ROW('Sanitation Data'!H91)))</f>
        <v/>
      </c>
      <c r="DI97" s="272" t="str">
        <f ca="true">+IF(OFFSET('Sanitation Data'!$H$32,0,10*ROW('Sanitation Data'!H91))="","",OFFSET('Sanitation Data'!$H$32,0,10*ROW('Sanitation Data'!H91)))</f>
        <v/>
      </c>
      <c r="DJ97" s="272" t="str">
        <f ca="true">+IF(OFFSET('Sanitation Data'!$I$28,0,10*ROW('Sanitation Data'!I91))="","",OFFSET('Sanitation Data'!$I$28,0,10*ROW('Sanitation Data'!I91)))</f>
        <v/>
      </c>
      <c r="DK97" s="272" t="str">
        <f ca="true">+IF(OFFSET('Sanitation Data'!$I$29,0,10*ROW('Sanitation Data'!I91))="","",OFFSET('Sanitation Data'!$I$29,0,10*ROW('Sanitation Data'!I91)))</f>
        <v/>
      </c>
      <c r="DL97" s="272" t="str">
        <f ca="true">+IF(OFFSET('Sanitation Data'!$I$30,0,10*ROW('Sanitation Data'!I91))="","",OFFSET('Sanitation Data'!$I$30,0,10*ROW('Sanitation Data'!I91)))</f>
        <v/>
      </c>
      <c r="DM97" s="272" t="str">
        <f ca="true">+IF(OFFSET('Sanitation Data'!$I$31,0,10*ROW('Sanitation Data'!I91))="","",OFFSET('Sanitation Data'!$I$31,0,10*ROW('Sanitation Data'!I91)))</f>
        <v/>
      </c>
      <c r="DN97" s="272" t="str">
        <f ca="true">+IF(OFFSET('Sanitation Data'!$I$32,0,10*ROW('Sanitation Data'!I91))="","",OFFSET('Sanitation Data'!$I$32,0,10*ROW('Sanitation Data'!I91)))</f>
        <v/>
      </c>
      <c r="DO97" s="272" t="str">
        <f ca="true">+IF(OFFSET('Hygiene Data'!$D$11,0,10*ROW('Hygiene Data'!D91))="","",OFFSET('Hygiene Data'!$D$11,0,10*ROW('Hygiene Data'!D91)))</f>
        <v/>
      </c>
      <c r="DP97" s="272" t="str">
        <f ca="true">+IF(OFFSET('Hygiene Data'!$D$12,0,10*ROW('Hygiene Data'!D91))="","",OFFSET('Hygiene Data'!$D$12,0,10*ROW('Hygiene Data'!D91)))</f>
        <v/>
      </c>
      <c r="DQ97" s="272" t="str">
        <f ca="true">+IF(OFFSET('Hygiene Data'!$D$13,0,10*ROW('Hygiene Data'!D91))="","",OFFSET('Hygiene Data'!$D$13,0,10*ROW('Hygiene Data'!D91)))</f>
        <v/>
      </c>
      <c r="DR97" s="272" t="str">
        <f ca="true">+IF(OFFSET('Hygiene Data'!$E$11,0,10*ROW('Hygiene Data'!E91))="","",OFFSET('Hygiene Data'!$E$11,0,10*ROW('Hygiene Data'!E91)))</f>
        <v/>
      </c>
      <c r="DS97" s="272" t="str">
        <f ca="true">+IF(OFFSET('Hygiene Data'!$E$12,0,10*ROW('Hygiene Data'!E91))="","",OFFSET('Hygiene Data'!$E$12,0,10*ROW('Hygiene Data'!E91)))</f>
        <v/>
      </c>
      <c r="DT97" s="272" t="str">
        <f ca="true">+IF(OFFSET('Hygiene Data'!$E$13,0,10*ROW('Hygiene Data'!E91))="","",OFFSET('Hygiene Data'!$E$13,0,10*ROW('Hygiene Data'!E91)))</f>
        <v/>
      </c>
      <c r="DU97" s="272" t="str">
        <f ca="true">+IF(OFFSET('Hygiene Data'!$F$11,0,10*ROW('Hygiene Data'!F91))="","",OFFSET('Hygiene Data'!$F$11,0,10*ROW('Hygiene Data'!F91)))</f>
        <v/>
      </c>
      <c r="DV97" s="272" t="str">
        <f ca="true">+IF(OFFSET('Hygiene Data'!$F$12,0,10*ROW('Hygiene Data'!F91))="","",OFFSET('Hygiene Data'!$F$12,0,10*ROW('Hygiene Data'!F91)))</f>
        <v/>
      </c>
      <c r="DW97" s="272" t="str">
        <f ca="true">+IF(OFFSET('Hygiene Data'!$F$13,0,10*ROW('Hygiene Data'!F91))="","",OFFSET('Hygiene Data'!$F$13,0,10*ROW('Hygiene Data'!F91)))</f>
        <v/>
      </c>
      <c r="DX97" s="272" t="str">
        <f ca="true">+IF(OFFSET('Hygiene Data'!$G$11,0,10*ROW('Hygiene Data'!G91))="","",OFFSET('Hygiene Data'!$G$11,0,10*ROW('Hygiene Data'!G91)))</f>
        <v/>
      </c>
      <c r="DY97" s="272" t="str">
        <f ca="true">+IF(OFFSET('Hygiene Data'!$G$12,0,10*ROW('Hygiene Data'!G91))="","",OFFSET('Hygiene Data'!$G$12,0,10*ROW('Hygiene Data'!G91)))</f>
        <v/>
      </c>
      <c r="DZ97" s="272" t="str">
        <f ca="true">+IF(OFFSET('Hygiene Data'!$G$13,0,10*ROW('Hygiene Data'!G91))="","",OFFSET('Hygiene Data'!$G$13,0,10*ROW('Hygiene Data'!G91)))</f>
        <v/>
      </c>
      <c r="EA97" s="272" t="str">
        <f ca="true">+IF(OFFSET('Hygiene Data'!$H$11,0,10*ROW('Hygiene Data'!H91))="","",OFFSET('Hygiene Data'!$H$11,0,10*ROW('Hygiene Data'!H91)))</f>
        <v/>
      </c>
      <c r="EB97" s="272" t="str">
        <f ca="true">+IF(OFFSET('Hygiene Data'!$H$12,0,10*ROW('Hygiene Data'!H91))="","",OFFSET('Hygiene Data'!$H$12,0,10*ROW('Hygiene Data'!H91)))</f>
        <v/>
      </c>
      <c r="EC97" s="272" t="str">
        <f ca="true">+IF(OFFSET('Hygiene Data'!$H$13,0,10*ROW('Hygiene Data'!H91))="","",OFFSET('Hygiene Data'!$H$13,0,10*ROW('Hygiene Data'!H91)))</f>
        <v/>
      </c>
      <c r="ED97" s="272" t="str">
        <f ca="true">+IF(OFFSET('Hygiene Data'!$I$11,0,10*ROW('Hygiene Data'!I91))="","",OFFSET('Hygiene Data'!$I$11,0,10*ROW('Hygiene Data'!I91)))</f>
        <v/>
      </c>
      <c r="EE97" s="272" t="str">
        <f ca="true">+IF(OFFSET('Hygiene Data'!$I$12,0,10*ROW('Hygiene Data'!I91))="","",OFFSET('Hygiene Data'!$I$12,0,10*ROW('Hygiene Data'!I91)))</f>
        <v/>
      </c>
      <c r="EF97" s="27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2"/>
      <c r="BS98" s="272" t="str">
        <f ca="true">+IF(OFFSET('Water Data'!$D$27,0,10*ROW('Water Data'!D92))="","",OFFSET('Water Data'!$D$27,0,10*ROW('Water Data'!D92)))</f>
        <v/>
      </c>
      <c r="BT98" s="272" t="str">
        <f ca="true">+IF(OFFSET('Water Data'!$D$28,0,10*ROW('Water Data'!D92))="","",OFFSET('Water Data'!$D$28,0,10*ROW('Water Data'!D92)))</f>
        <v/>
      </c>
      <c r="BU98" s="272" t="str">
        <f ca="true">+IF(OFFSET('Water Data'!$D$29,0,10*ROW('Water Data'!D92))="","",OFFSET('Water Data'!$D$29,0,10*ROW('Water Data'!D92)))</f>
        <v/>
      </c>
      <c r="BV98" s="272" t="str">
        <f ca="true">+IF(OFFSET('Water Data'!$E$27,0,10*ROW('Water Data'!E92))="","",OFFSET('Water Data'!$E$27,0,10*ROW('Water Data'!E92)))</f>
        <v/>
      </c>
      <c r="BW98" s="272" t="str">
        <f ca="true">+IF(OFFSET('Water Data'!$E$28,0,10*ROW('Water Data'!E92))="","",OFFSET('Water Data'!$E$28,0,10*ROW('Water Data'!E92)))</f>
        <v/>
      </c>
      <c r="BX98" s="272" t="str">
        <f ca="true">+IF(OFFSET('Water Data'!$E$29,0,10*ROW('Water Data'!E92))="","",OFFSET('Water Data'!$E$29,0,10*ROW('Water Data'!E92)))</f>
        <v/>
      </c>
      <c r="BY98" s="272" t="str">
        <f ca="true">+IF(OFFSET('Water Data'!$F$27,0,10*ROW('Water Data'!F92))="","",OFFSET('Water Data'!$F$27,0,10*ROW('Water Data'!F92)))</f>
        <v/>
      </c>
      <c r="BZ98" s="272" t="str">
        <f ca="true">+IF(OFFSET('Water Data'!$F$28,0,10*ROW('Water Data'!F92))="","",OFFSET('Water Data'!$F$28,0,10*ROW('Water Data'!F92)))</f>
        <v/>
      </c>
      <c r="CA98" s="272" t="str">
        <f ca="true">+IF(OFFSET('Water Data'!$F$29,0,10*ROW('Water Data'!F92))="","",OFFSET('Water Data'!$F$29,0,10*ROW('Water Data'!F92)))</f>
        <v/>
      </c>
      <c r="CB98" s="272" t="str">
        <f ca="true">+IF(OFFSET('Water Data'!$G$27,0,10*ROW('Water Data'!G92))="","",OFFSET('Water Data'!$G$27,0,10*ROW('Water Data'!G92)))</f>
        <v/>
      </c>
      <c r="CC98" s="272" t="str">
        <f ca="true">+IF(OFFSET('Water Data'!$G$28,0,10*ROW('Water Data'!G92))="","",OFFSET('Water Data'!$G$28,0,10*ROW('Water Data'!G92)))</f>
        <v/>
      </c>
      <c r="CD98" s="272" t="str">
        <f ca="true">+IF(OFFSET('Water Data'!$G$29,0,10*ROW('Water Data'!G92))="","",OFFSET('Water Data'!$G$29,0,10*ROW('Water Data'!G92)))</f>
        <v/>
      </c>
      <c r="CE98" s="272" t="str">
        <f ca="true">+IF(OFFSET('Water Data'!$H$27,0,10*ROW('Water Data'!H92))="","",OFFSET('Water Data'!$H$27,0,10*ROW('Water Data'!H92)))</f>
        <v/>
      </c>
      <c r="CF98" s="272" t="str">
        <f ca="true">+IF(OFFSET('Water Data'!$H$28,0,10*ROW('Water Data'!H92))="","",OFFSET('Water Data'!$H$28,0,10*ROW('Water Data'!H92)))</f>
        <v/>
      </c>
      <c r="CG98" s="272" t="str">
        <f ca="true">+IF(OFFSET('Water Data'!$H$29,0,10*ROW('Water Data'!H92))="","",OFFSET('Water Data'!$H$29,0,10*ROW('Water Data'!H92)))</f>
        <v/>
      </c>
      <c r="CH98" s="272" t="str">
        <f ca="true">+IF(OFFSET('Water Data'!$I$27,0,10*ROW('Water Data'!I92))="","",OFFSET('Water Data'!$I$27,0,10*ROW('Water Data'!I92)))</f>
        <v/>
      </c>
      <c r="CI98" s="272" t="str">
        <f ca="true">+IF(OFFSET('Water Data'!$I$28,0,10*ROW('Water Data'!I92))="","",OFFSET('Water Data'!$I$28,0,10*ROW('Water Data'!I92)))</f>
        <v/>
      </c>
      <c r="CJ98" s="272" t="str">
        <f ca="true">+IF(OFFSET('Water Data'!$I$29,0,10*ROW('Water Data'!I92))="","",OFFSET('Water Data'!$I$29,0,10*ROW('Water Data'!I92)))</f>
        <v/>
      </c>
      <c r="CK98" s="272" t="str">
        <f ca="true">+IF(OFFSET('Sanitation Data'!$D$28,0,10*ROW('Sanitation Data'!D92))="","",OFFSET('Sanitation Data'!$D$28,0,10*ROW('Sanitation Data'!D92)))</f>
        <v/>
      </c>
      <c r="CL98" s="272" t="str">
        <f ca="true">+IF(OFFSET('Sanitation Data'!$D$29,0,10*ROW('Sanitation Data'!D92))="","",OFFSET('Sanitation Data'!$D$29,0,10*ROW('Sanitation Data'!D92)))</f>
        <v/>
      </c>
      <c r="CM98" s="272" t="str">
        <f ca="true">+IF(OFFSET('Sanitation Data'!$D$30,0,10*ROW('Sanitation Data'!D92))="","",OFFSET('Sanitation Data'!$D$30,0,10*ROW('Sanitation Data'!D92)))</f>
        <v/>
      </c>
      <c r="CN98" s="272" t="str">
        <f ca="true">+IF(OFFSET('Sanitation Data'!$D$31,0,10*ROW('Sanitation Data'!D92))="","",OFFSET('Sanitation Data'!$D$31,0,10*ROW('Sanitation Data'!D92)))</f>
        <v/>
      </c>
      <c r="CO98" s="272" t="str">
        <f ca="true">+IF(OFFSET('Sanitation Data'!$D$32,0,10*ROW('Sanitation Data'!D92))="","",OFFSET('Sanitation Data'!$D$32,0,10*ROW('Sanitation Data'!D92)))</f>
        <v/>
      </c>
      <c r="CP98" s="272" t="str">
        <f ca="true">+IF(OFFSET('Sanitation Data'!$E$28,0,10*ROW('Sanitation Data'!E92))="","",OFFSET('Sanitation Data'!$E$28,0,10*ROW('Sanitation Data'!E92)))</f>
        <v/>
      </c>
      <c r="CQ98" s="272" t="str">
        <f ca="true">+IF(OFFSET('Sanitation Data'!$E$29,0,10*ROW('Sanitation Data'!E92))="","",OFFSET('Sanitation Data'!$E$29,0,10*ROW('Sanitation Data'!E92)))</f>
        <v/>
      </c>
      <c r="CR98" s="272" t="str">
        <f ca="true">+IF(OFFSET('Sanitation Data'!$E$30,0,10*ROW('Sanitation Data'!E92))="","",OFFSET('Sanitation Data'!$E$30,0,10*ROW('Sanitation Data'!E92)))</f>
        <v/>
      </c>
      <c r="CS98" s="272" t="str">
        <f ca="true">+IF(OFFSET('Sanitation Data'!$E$31,0,10*ROW('Sanitation Data'!E92))="","",OFFSET('Sanitation Data'!$E$31,0,10*ROW('Sanitation Data'!E92)))</f>
        <v/>
      </c>
      <c r="CT98" s="272" t="str">
        <f ca="true">+IF(OFFSET('Sanitation Data'!$E$32,0,10*ROW('Sanitation Data'!E92))="","",OFFSET('Sanitation Data'!$E$32,0,10*ROW('Sanitation Data'!E92)))</f>
        <v/>
      </c>
      <c r="CU98" s="272" t="str">
        <f ca="true">+IF(OFFSET('Sanitation Data'!$F$28,0,10*ROW('Sanitation Data'!F92))="","",OFFSET('Sanitation Data'!$F$28,0,10*ROW('Sanitation Data'!F92)))</f>
        <v/>
      </c>
      <c r="CV98" s="272" t="str">
        <f ca="true">+IF(OFFSET('Sanitation Data'!$F$29,0,10*ROW('Sanitation Data'!F92))="","",OFFSET('Sanitation Data'!$F$29,0,10*ROW('Sanitation Data'!F92)))</f>
        <v/>
      </c>
      <c r="CW98" s="272" t="str">
        <f ca="true">+IF(OFFSET('Sanitation Data'!$F$30,0,10*ROW('Sanitation Data'!F92))="","",OFFSET('Sanitation Data'!$F$30,0,10*ROW('Sanitation Data'!F92)))</f>
        <v/>
      </c>
      <c r="CX98" s="272" t="str">
        <f ca="true">+IF(OFFSET('Sanitation Data'!$F$31,0,10*ROW('Sanitation Data'!F92))="","",OFFSET('Sanitation Data'!$F$31,0,10*ROW('Sanitation Data'!F92)))</f>
        <v/>
      </c>
      <c r="CY98" s="272" t="str">
        <f ca="true">+IF(OFFSET('Sanitation Data'!$F$32,0,10*ROW('Sanitation Data'!F92))="","",OFFSET('Sanitation Data'!$F$32,0,10*ROW('Sanitation Data'!F92)))</f>
        <v/>
      </c>
      <c r="CZ98" s="272" t="str">
        <f ca="true">+IF(OFFSET('Sanitation Data'!$G$28,0,10*ROW('Sanitation Data'!G92))="","",OFFSET('Sanitation Data'!$G$28,0,10*ROW('Sanitation Data'!G92)))</f>
        <v/>
      </c>
      <c r="DA98" s="272" t="str">
        <f ca="true">+IF(OFFSET('Sanitation Data'!$G$29,0,10*ROW('Sanitation Data'!G92))="","",OFFSET('Sanitation Data'!$G$29,0,10*ROW('Sanitation Data'!G92)))</f>
        <v/>
      </c>
      <c r="DB98" s="272" t="str">
        <f ca="true">+IF(OFFSET('Sanitation Data'!$G$30,0,10*ROW('Sanitation Data'!G92))="","",OFFSET('Sanitation Data'!$G$30,0,10*ROW('Sanitation Data'!G92)))</f>
        <v/>
      </c>
      <c r="DC98" s="272" t="str">
        <f ca="true">+IF(OFFSET('Sanitation Data'!$G$31,0,10*ROW('Sanitation Data'!G92))="","",OFFSET('Sanitation Data'!$G$31,0,10*ROW('Sanitation Data'!G92)))</f>
        <v/>
      </c>
      <c r="DD98" s="272" t="str">
        <f ca="true">+IF(OFFSET('Sanitation Data'!$G$32,0,10*ROW('Sanitation Data'!G92))="","",OFFSET('Sanitation Data'!$G$32,0,10*ROW('Sanitation Data'!G92)))</f>
        <v/>
      </c>
      <c r="DE98" s="272" t="str">
        <f ca="true">+IF(OFFSET('Sanitation Data'!$H$28,0,10*ROW('Sanitation Data'!H92))="","",OFFSET('Sanitation Data'!$H$28,0,10*ROW('Sanitation Data'!H92)))</f>
        <v/>
      </c>
      <c r="DF98" s="272" t="str">
        <f ca="true">+IF(OFFSET('Sanitation Data'!$H$29,0,10*ROW('Sanitation Data'!H92))="","",OFFSET('Sanitation Data'!$H$29,0,10*ROW('Sanitation Data'!H92)))</f>
        <v/>
      </c>
      <c r="DG98" s="272" t="str">
        <f ca="true">+IF(OFFSET('Sanitation Data'!$H$30,0,10*ROW('Sanitation Data'!H92))="","",OFFSET('Sanitation Data'!$H$30,0,10*ROW('Sanitation Data'!H92)))</f>
        <v/>
      </c>
      <c r="DH98" s="272" t="str">
        <f ca="true">+IF(OFFSET('Sanitation Data'!$H$31,0,10*ROW('Sanitation Data'!H92))="","",OFFSET('Sanitation Data'!$H$31,0,10*ROW('Sanitation Data'!H92)))</f>
        <v/>
      </c>
      <c r="DI98" s="272" t="str">
        <f ca="true">+IF(OFFSET('Sanitation Data'!$H$32,0,10*ROW('Sanitation Data'!H92))="","",OFFSET('Sanitation Data'!$H$32,0,10*ROW('Sanitation Data'!H92)))</f>
        <v/>
      </c>
      <c r="DJ98" s="272" t="str">
        <f ca="true">+IF(OFFSET('Sanitation Data'!$I$28,0,10*ROW('Sanitation Data'!I92))="","",OFFSET('Sanitation Data'!$I$28,0,10*ROW('Sanitation Data'!I92)))</f>
        <v/>
      </c>
      <c r="DK98" s="272" t="str">
        <f ca="true">+IF(OFFSET('Sanitation Data'!$I$29,0,10*ROW('Sanitation Data'!I92))="","",OFFSET('Sanitation Data'!$I$29,0,10*ROW('Sanitation Data'!I92)))</f>
        <v/>
      </c>
      <c r="DL98" s="272" t="str">
        <f ca="true">+IF(OFFSET('Sanitation Data'!$I$30,0,10*ROW('Sanitation Data'!I92))="","",OFFSET('Sanitation Data'!$I$30,0,10*ROW('Sanitation Data'!I92)))</f>
        <v/>
      </c>
      <c r="DM98" s="272" t="str">
        <f ca="true">+IF(OFFSET('Sanitation Data'!$I$31,0,10*ROW('Sanitation Data'!I92))="","",OFFSET('Sanitation Data'!$I$31,0,10*ROW('Sanitation Data'!I92)))</f>
        <v/>
      </c>
      <c r="DN98" s="272" t="str">
        <f ca="true">+IF(OFFSET('Sanitation Data'!$I$32,0,10*ROW('Sanitation Data'!I92))="","",OFFSET('Sanitation Data'!$I$32,0,10*ROW('Sanitation Data'!I92)))</f>
        <v/>
      </c>
      <c r="DO98" s="272" t="str">
        <f ca="true">+IF(OFFSET('Hygiene Data'!$D$11,0,10*ROW('Hygiene Data'!D92))="","",OFFSET('Hygiene Data'!$D$11,0,10*ROW('Hygiene Data'!D92)))</f>
        <v/>
      </c>
      <c r="DP98" s="272" t="str">
        <f ca="true">+IF(OFFSET('Hygiene Data'!$D$12,0,10*ROW('Hygiene Data'!D92))="","",OFFSET('Hygiene Data'!$D$12,0,10*ROW('Hygiene Data'!D92)))</f>
        <v/>
      </c>
      <c r="DQ98" s="272" t="str">
        <f ca="true">+IF(OFFSET('Hygiene Data'!$D$13,0,10*ROW('Hygiene Data'!D92))="","",OFFSET('Hygiene Data'!$D$13,0,10*ROW('Hygiene Data'!D92)))</f>
        <v/>
      </c>
      <c r="DR98" s="272" t="str">
        <f ca="true">+IF(OFFSET('Hygiene Data'!$E$11,0,10*ROW('Hygiene Data'!E92))="","",OFFSET('Hygiene Data'!$E$11,0,10*ROW('Hygiene Data'!E92)))</f>
        <v/>
      </c>
      <c r="DS98" s="272" t="str">
        <f ca="true">+IF(OFFSET('Hygiene Data'!$E$12,0,10*ROW('Hygiene Data'!E92))="","",OFFSET('Hygiene Data'!$E$12,0,10*ROW('Hygiene Data'!E92)))</f>
        <v/>
      </c>
      <c r="DT98" s="272" t="str">
        <f ca="true">+IF(OFFSET('Hygiene Data'!$E$13,0,10*ROW('Hygiene Data'!E92))="","",OFFSET('Hygiene Data'!$E$13,0,10*ROW('Hygiene Data'!E92)))</f>
        <v/>
      </c>
      <c r="DU98" s="272" t="str">
        <f ca="true">+IF(OFFSET('Hygiene Data'!$F$11,0,10*ROW('Hygiene Data'!F92))="","",OFFSET('Hygiene Data'!$F$11,0,10*ROW('Hygiene Data'!F92)))</f>
        <v/>
      </c>
      <c r="DV98" s="272" t="str">
        <f ca="true">+IF(OFFSET('Hygiene Data'!$F$12,0,10*ROW('Hygiene Data'!F92))="","",OFFSET('Hygiene Data'!$F$12,0,10*ROW('Hygiene Data'!F92)))</f>
        <v/>
      </c>
      <c r="DW98" s="272" t="str">
        <f ca="true">+IF(OFFSET('Hygiene Data'!$F$13,0,10*ROW('Hygiene Data'!F92))="","",OFFSET('Hygiene Data'!$F$13,0,10*ROW('Hygiene Data'!F92)))</f>
        <v/>
      </c>
      <c r="DX98" s="272" t="str">
        <f ca="true">+IF(OFFSET('Hygiene Data'!$G$11,0,10*ROW('Hygiene Data'!G92))="","",OFFSET('Hygiene Data'!$G$11,0,10*ROW('Hygiene Data'!G92)))</f>
        <v/>
      </c>
      <c r="DY98" s="272" t="str">
        <f ca="true">+IF(OFFSET('Hygiene Data'!$G$12,0,10*ROW('Hygiene Data'!G92))="","",OFFSET('Hygiene Data'!$G$12,0,10*ROW('Hygiene Data'!G92)))</f>
        <v/>
      </c>
      <c r="DZ98" s="272" t="str">
        <f ca="true">+IF(OFFSET('Hygiene Data'!$G$13,0,10*ROW('Hygiene Data'!G92))="","",OFFSET('Hygiene Data'!$G$13,0,10*ROW('Hygiene Data'!G92)))</f>
        <v/>
      </c>
      <c r="EA98" s="272" t="str">
        <f ca="true">+IF(OFFSET('Hygiene Data'!$H$11,0,10*ROW('Hygiene Data'!H92))="","",OFFSET('Hygiene Data'!$H$11,0,10*ROW('Hygiene Data'!H92)))</f>
        <v/>
      </c>
      <c r="EB98" s="272" t="str">
        <f ca="true">+IF(OFFSET('Hygiene Data'!$H$12,0,10*ROW('Hygiene Data'!H92))="","",OFFSET('Hygiene Data'!$H$12,0,10*ROW('Hygiene Data'!H92)))</f>
        <v/>
      </c>
      <c r="EC98" s="272" t="str">
        <f ca="true">+IF(OFFSET('Hygiene Data'!$H$13,0,10*ROW('Hygiene Data'!H92))="","",OFFSET('Hygiene Data'!$H$13,0,10*ROW('Hygiene Data'!H92)))</f>
        <v/>
      </c>
      <c r="ED98" s="272" t="str">
        <f ca="true">+IF(OFFSET('Hygiene Data'!$I$11,0,10*ROW('Hygiene Data'!I92))="","",OFFSET('Hygiene Data'!$I$11,0,10*ROW('Hygiene Data'!I92)))</f>
        <v/>
      </c>
      <c r="EE98" s="272" t="str">
        <f ca="true">+IF(OFFSET('Hygiene Data'!$I$12,0,10*ROW('Hygiene Data'!I92))="","",OFFSET('Hygiene Data'!$I$12,0,10*ROW('Hygiene Data'!I92)))</f>
        <v/>
      </c>
      <c r="EF98" s="27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2"/>
      <c r="BS99" s="272" t="str">
        <f ca="true">+IF(OFFSET('Water Data'!$D$27,0,10*ROW('Water Data'!D93))="","",OFFSET('Water Data'!$D$27,0,10*ROW('Water Data'!D93)))</f>
        <v/>
      </c>
      <c r="BT99" s="272" t="str">
        <f ca="true">+IF(OFFSET('Water Data'!$D$28,0,10*ROW('Water Data'!D93))="","",OFFSET('Water Data'!$D$28,0,10*ROW('Water Data'!D93)))</f>
        <v/>
      </c>
      <c r="BU99" s="272" t="str">
        <f ca="true">+IF(OFFSET('Water Data'!$D$29,0,10*ROW('Water Data'!D93))="","",OFFSET('Water Data'!$D$29,0,10*ROW('Water Data'!D93)))</f>
        <v/>
      </c>
      <c r="BV99" s="272" t="str">
        <f ca="true">+IF(OFFSET('Water Data'!$E$27,0,10*ROW('Water Data'!E93))="","",OFFSET('Water Data'!$E$27,0,10*ROW('Water Data'!E93)))</f>
        <v/>
      </c>
      <c r="BW99" s="272" t="str">
        <f ca="true">+IF(OFFSET('Water Data'!$E$28,0,10*ROW('Water Data'!E93))="","",OFFSET('Water Data'!$E$28,0,10*ROW('Water Data'!E93)))</f>
        <v/>
      </c>
      <c r="BX99" s="272" t="str">
        <f ca="true">+IF(OFFSET('Water Data'!$E$29,0,10*ROW('Water Data'!E93))="","",OFFSET('Water Data'!$E$29,0,10*ROW('Water Data'!E93)))</f>
        <v/>
      </c>
      <c r="BY99" s="272" t="str">
        <f ca="true">+IF(OFFSET('Water Data'!$F$27,0,10*ROW('Water Data'!F93))="","",OFFSET('Water Data'!$F$27,0,10*ROW('Water Data'!F93)))</f>
        <v/>
      </c>
      <c r="BZ99" s="272" t="str">
        <f ca="true">+IF(OFFSET('Water Data'!$F$28,0,10*ROW('Water Data'!F93))="","",OFFSET('Water Data'!$F$28,0,10*ROW('Water Data'!F93)))</f>
        <v/>
      </c>
      <c r="CA99" s="272" t="str">
        <f ca="true">+IF(OFFSET('Water Data'!$F$29,0,10*ROW('Water Data'!F93))="","",OFFSET('Water Data'!$F$29,0,10*ROW('Water Data'!F93)))</f>
        <v/>
      </c>
      <c r="CB99" s="272" t="str">
        <f ca="true">+IF(OFFSET('Water Data'!$G$27,0,10*ROW('Water Data'!G93))="","",OFFSET('Water Data'!$G$27,0,10*ROW('Water Data'!G93)))</f>
        <v/>
      </c>
      <c r="CC99" s="272" t="str">
        <f ca="true">+IF(OFFSET('Water Data'!$G$28,0,10*ROW('Water Data'!G93))="","",OFFSET('Water Data'!$G$28,0,10*ROW('Water Data'!G93)))</f>
        <v/>
      </c>
      <c r="CD99" s="272" t="str">
        <f ca="true">+IF(OFFSET('Water Data'!$G$29,0,10*ROW('Water Data'!G93))="","",OFFSET('Water Data'!$G$29,0,10*ROW('Water Data'!G93)))</f>
        <v/>
      </c>
      <c r="CE99" s="272" t="str">
        <f ca="true">+IF(OFFSET('Water Data'!$H$27,0,10*ROW('Water Data'!H93))="","",OFFSET('Water Data'!$H$27,0,10*ROW('Water Data'!H93)))</f>
        <v/>
      </c>
      <c r="CF99" s="272" t="str">
        <f ca="true">+IF(OFFSET('Water Data'!$H$28,0,10*ROW('Water Data'!H93))="","",OFFSET('Water Data'!$H$28,0,10*ROW('Water Data'!H93)))</f>
        <v/>
      </c>
      <c r="CG99" s="272" t="str">
        <f ca="true">+IF(OFFSET('Water Data'!$H$29,0,10*ROW('Water Data'!H93))="","",OFFSET('Water Data'!$H$29,0,10*ROW('Water Data'!H93)))</f>
        <v/>
      </c>
      <c r="CH99" s="272" t="str">
        <f ca="true">+IF(OFFSET('Water Data'!$I$27,0,10*ROW('Water Data'!I93))="","",OFFSET('Water Data'!$I$27,0,10*ROW('Water Data'!I93)))</f>
        <v/>
      </c>
      <c r="CI99" s="272" t="str">
        <f ca="true">+IF(OFFSET('Water Data'!$I$28,0,10*ROW('Water Data'!I93))="","",OFFSET('Water Data'!$I$28,0,10*ROW('Water Data'!I93)))</f>
        <v/>
      </c>
      <c r="CJ99" s="272" t="str">
        <f ca="true">+IF(OFFSET('Water Data'!$I$29,0,10*ROW('Water Data'!I93))="","",OFFSET('Water Data'!$I$29,0,10*ROW('Water Data'!I93)))</f>
        <v/>
      </c>
      <c r="CK99" s="272" t="str">
        <f ca="true">+IF(OFFSET('Sanitation Data'!$D$28,0,10*ROW('Sanitation Data'!D93))="","",OFFSET('Sanitation Data'!$D$28,0,10*ROW('Sanitation Data'!D93)))</f>
        <v/>
      </c>
      <c r="CL99" s="272" t="str">
        <f ca="true">+IF(OFFSET('Sanitation Data'!$D$29,0,10*ROW('Sanitation Data'!D93))="","",OFFSET('Sanitation Data'!$D$29,0,10*ROW('Sanitation Data'!D93)))</f>
        <v/>
      </c>
      <c r="CM99" s="272" t="str">
        <f ca="true">+IF(OFFSET('Sanitation Data'!$D$30,0,10*ROW('Sanitation Data'!D93))="","",OFFSET('Sanitation Data'!$D$30,0,10*ROW('Sanitation Data'!D93)))</f>
        <v/>
      </c>
      <c r="CN99" s="272" t="str">
        <f ca="true">+IF(OFFSET('Sanitation Data'!$D$31,0,10*ROW('Sanitation Data'!D93))="","",OFFSET('Sanitation Data'!$D$31,0,10*ROW('Sanitation Data'!D93)))</f>
        <v/>
      </c>
      <c r="CO99" s="272" t="str">
        <f ca="true">+IF(OFFSET('Sanitation Data'!$D$32,0,10*ROW('Sanitation Data'!D93))="","",OFFSET('Sanitation Data'!$D$32,0,10*ROW('Sanitation Data'!D93)))</f>
        <v/>
      </c>
      <c r="CP99" s="272" t="str">
        <f ca="true">+IF(OFFSET('Sanitation Data'!$E$28,0,10*ROW('Sanitation Data'!E93))="","",OFFSET('Sanitation Data'!$E$28,0,10*ROW('Sanitation Data'!E93)))</f>
        <v/>
      </c>
      <c r="CQ99" s="272" t="str">
        <f ca="true">+IF(OFFSET('Sanitation Data'!$E$29,0,10*ROW('Sanitation Data'!E93))="","",OFFSET('Sanitation Data'!$E$29,0,10*ROW('Sanitation Data'!E93)))</f>
        <v/>
      </c>
      <c r="CR99" s="272" t="str">
        <f ca="true">+IF(OFFSET('Sanitation Data'!$E$30,0,10*ROW('Sanitation Data'!E93))="","",OFFSET('Sanitation Data'!$E$30,0,10*ROW('Sanitation Data'!E93)))</f>
        <v/>
      </c>
      <c r="CS99" s="272" t="str">
        <f ca="true">+IF(OFFSET('Sanitation Data'!$E$31,0,10*ROW('Sanitation Data'!E93))="","",OFFSET('Sanitation Data'!$E$31,0,10*ROW('Sanitation Data'!E93)))</f>
        <v/>
      </c>
      <c r="CT99" s="272" t="str">
        <f ca="true">+IF(OFFSET('Sanitation Data'!$E$32,0,10*ROW('Sanitation Data'!E93))="","",OFFSET('Sanitation Data'!$E$32,0,10*ROW('Sanitation Data'!E93)))</f>
        <v/>
      </c>
      <c r="CU99" s="272" t="str">
        <f ca="true">+IF(OFFSET('Sanitation Data'!$F$28,0,10*ROW('Sanitation Data'!F93))="","",OFFSET('Sanitation Data'!$F$28,0,10*ROW('Sanitation Data'!F93)))</f>
        <v/>
      </c>
      <c r="CV99" s="272" t="str">
        <f ca="true">+IF(OFFSET('Sanitation Data'!$F$29,0,10*ROW('Sanitation Data'!F93))="","",OFFSET('Sanitation Data'!$F$29,0,10*ROW('Sanitation Data'!F93)))</f>
        <v/>
      </c>
      <c r="CW99" s="272" t="str">
        <f ca="true">+IF(OFFSET('Sanitation Data'!$F$30,0,10*ROW('Sanitation Data'!F93))="","",OFFSET('Sanitation Data'!$F$30,0,10*ROW('Sanitation Data'!F93)))</f>
        <v/>
      </c>
      <c r="CX99" s="272" t="str">
        <f ca="true">+IF(OFFSET('Sanitation Data'!$F$31,0,10*ROW('Sanitation Data'!F93))="","",OFFSET('Sanitation Data'!$F$31,0,10*ROW('Sanitation Data'!F93)))</f>
        <v/>
      </c>
      <c r="CY99" s="272" t="str">
        <f ca="true">+IF(OFFSET('Sanitation Data'!$F$32,0,10*ROW('Sanitation Data'!F93))="","",OFFSET('Sanitation Data'!$F$32,0,10*ROW('Sanitation Data'!F93)))</f>
        <v/>
      </c>
      <c r="CZ99" s="272" t="str">
        <f ca="true">+IF(OFFSET('Sanitation Data'!$G$28,0,10*ROW('Sanitation Data'!G93))="","",OFFSET('Sanitation Data'!$G$28,0,10*ROW('Sanitation Data'!G93)))</f>
        <v/>
      </c>
      <c r="DA99" s="272" t="str">
        <f ca="true">+IF(OFFSET('Sanitation Data'!$G$29,0,10*ROW('Sanitation Data'!G93))="","",OFFSET('Sanitation Data'!$G$29,0,10*ROW('Sanitation Data'!G93)))</f>
        <v/>
      </c>
      <c r="DB99" s="272" t="str">
        <f ca="true">+IF(OFFSET('Sanitation Data'!$G$30,0,10*ROW('Sanitation Data'!G93))="","",OFFSET('Sanitation Data'!$G$30,0,10*ROW('Sanitation Data'!G93)))</f>
        <v/>
      </c>
      <c r="DC99" s="272" t="str">
        <f ca="true">+IF(OFFSET('Sanitation Data'!$G$31,0,10*ROW('Sanitation Data'!G93))="","",OFFSET('Sanitation Data'!$G$31,0,10*ROW('Sanitation Data'!G93)))</f>
        <v/>
      </c>
      <c r="DD99" s="272" t="str">
        <f ca="true">+IF(OFFSET('Sanitation Data'!$G$32,0,10*ROW('Sanitation Data'!G93))="","",OFFSET('Sanitation Data'!$G$32,0,10*ROW('Sanitation Data'!G93)))</f>
        <v/>
      </c>
      <c r="DE99" s="272" t="str">
        <f ca="true">+IF(OFFSET('Sanitation Data'!$H$28,0,10*ROW('Sanitation Data'!H93))="","",OFFSET('Sanitation Data'!$H$28,0,10*ROW('Sanitation Data'!H93)))</f>
        <v/>
      </c>
      <c r="DF99" s="272" t="str">
        <f ca="true">+IF(OFFSET('Sanitation Data'!$H$29,0,10*ROW('Sanitation Data'!H93))="","",OFFSET('Sanitation Data'!$H$29,0,10*ROW('Sanitation Data'!H93)))</f>
        <v/>
      </c>
      <c r="DG99" s="272" t="str">
        <f ca="true">+IF(OFFSET('Sanitation Data'!$H$30,0,10*ROW('Sanitation Data'!H93))="","",OFFSET('Sanitation Data'!$H$30,0,10*ROW('Sanitation Data'!H93)))</f>
        <v/>
      </c>
      <c r="DH99" s="272" t="str">
        <f ca="true">+IF(OFFSET('Sanitation Data'!$H$31,0,10*ROW('Sanitation Data'!H93))="","",OFFSET('Sanitation Data'!$H$31,0,10*ROW('Sanitation Data'!H93)))</f>
        <v/>
      </c>
      <c r="DI99" s="272" t="str">
        <f ca="true">+IF(OFFSET('Sanitation Data'!$H$32,0,10*ROW('Sanitation Data'!H93))="","",OFFSET('Sanitation Data'!$H$32,0,10*ROW('Sanitation Data'!H93)))</f>
        <v/>
      </c>
      <c r="DJ99" s="272" t="str">
        <f ca="true">+IF(OFFSET('Sanitation Data'!$I$28,0,10*ROW('Sanitation Data'!I93))="","",OFFSET('Sanitation Data'!$I$28,0,10*ROW('Sanitation Data'!I93)))</f>
        <v/>
      </c>
      <c r="DK99" s="272" t="str">
        <f ca="true">+IF(OFFSET('Sanitation Data'!$I$29,0,10*ROW('Sanitation Data'!I93))="","",OFFSET('Sanitation Data'!$I$29,0,10*ROW('Sanitation Data'!I93)))</f>
        <v/>
      </c>
      <c r="DL99" s="272" t="str">
        <f ca="true">+IF(OFFSET('Sanitation Data'!$I$30,0,10*ROW('Sanitation Data'!I93))="","",OFFSET('Sanitation Data'!$I$30,0,10*ROW('Sanitation Data'!I93)))</f>
        <v/>
      </c>
      <c r="DM99" s="272" t="str">
        <f ca="true">+IF(OFFSET('Sanitation Data'!$I$31,0,10*ROW('Sanitation Data'!I93))="","",OFFSET('Sanitation Data'!$I$31,0,10*ROW('Sanitation Data'!I93)))</f>
        <v/>
      </c>
      <c r="DN99" s="272" t="str">
        <f ca="true">+IF(OFFSET('Sanitation Data'!$I$32,0,10*ROW('Sanitation Data'!I93))="","",OFFSET('Sanitation Data'!$I$32,0,10*ROW('Sanitation Data'!I93)))</f>
        <v/>
      </c>
      <c r="DO99" s="272" t="str">
        <f ca="true">+IF(OFFSET('Hygiene Data'!$D$11,0,10*ROW('Hygiene Data'!D93))="","",OFFSET('Hygiene Data'!$D$11,0,10*ROW('Hygiene Data'!D93)))</f>
        <v/>
      </c>
      <c r="DP99" s="272" t="str">
        <f ca="true">+IF(OFFSET('Hygiene Data'!$D$12,0,10*ROW('Hygiene Data'!D93))="","",OFFSET('Hygiene Data'!$D$12,0,10*ROW('Hygiene Data'!D93)))</f>
        <v/>
      </c>
      <c r="DQ99" s="272" t="str">
        <f ca="true">+IF(OFFSET('Hygiene Data'!$D$13,0,10*ROW('Hygiene Data'!D93))="","",OFFSET('Hygiene Data'!$D$13,0,10*ROW('Hygiene Data'!D93)))</f>
        <v/>
      </c>
      <c r="DR99" s="272" t="str">
        <f ca="true">+IF(OFFSET('Hygiene Data'!$E$11,0,10*ROW('Hygiene Data'!E93))="","",OFFSET('Hygiene Data'!$E$11,0,10*ROW('Hygiene Data'!E93)))</f>
        <v/>
      </c>
      <c r="DS99" s="272" t="str">
        <f ca="true">+IF(OFFSET('Hygiene Data'!$E$12,0,10*ROW('Hygiene Data'!E93))="","",OFFSET('Hygiene Data'!$E$12,0,10*ROW('Hygiene Data'!E93)))</f>
        <v/>
      </c>
      <c r="DT99" s="272" t="str">
        <f ca="true">+IF(OFFSET('Hygiene Data'!$E$13,0,10*ROW('Hygiene Data'!E93))="","",OFFSET('Hygiene Data'!$E$13,0,10*ROW('Hygiene Data'!E93)))</f>
        <v/>
      </c>
      <c r="DU99" s="272" t="str">
        <f ca="true">+IF(OFFSET('Hygiene Data'!$F$11,0,10*ROW('Hygiene Data'!F93))="","",OFFSET('Hygiene Data'!$F$11,0,10*ROW('Hygiene Data'!F93)))</f>
        <v/>
      </c>
      <c r="DV99" s="272" t="str">
        <f ca="true">+IF(OFFSET('Hygiene Data'!$F$12,0,10*ROW('Hygiene Data'!F93))="","",OFFSET('Hygiene Data'!$F$12,0,10*ROW('Hygiene Data'!F93)))</f>
        <v/>
      </c>
      <c r="DW99" s="272" t="str">
        <f ca="true">+IF(OFFSET('Hygiene Data'!$F$13,0,10*ROW('Hygiene Data'!F93))="","",OFFSET('Hygiene Data'!$F$13,0,10*ROW('Hygiene Data'!F93)))</f>
        <v/>
      </c>
      <c r="DX99" s="272" t="str">
        <f ca="true">+IF(OFFSET('Hygiene Data'!$G$11,0,10*ROW('Hygiene Data'!G93))="","",OFFSET('Hygiene Data'!$G$11,0,10*ROW('Hygiene Data'!G93)))</f>
        <v/>
      </c>
      <c r="DY99" s="272" t="str">
        <f ca="true">+IF(OFFSET('Hygiene Data'!$G$12,0,10*ROW('Hygiene Data'!G93))="","",OFFSET('Hygiene Data'!$G$12,0,10*ROW('Hygiene Data'!G93)))</f>
        <v/>
      </c>
      <c r="DZ99" s="272" t="str">
        <f ca="true">+IF(OFFSET('Hygiene Data'!$G$13,0,10*ROW('Hygiene Data'!G93))="","",OFFSET('Hygiene Data'!$G$13,0,10*ROW('Hygiene Data'!G93)))</f>
        <v/>
      </c>
      <c r="EA99" s="272" t="str">
        <f ca="true">+IF(OFFSET('Hygiene Data'!$H$11,0,10*ROW('Hygiene Data'!H93))="","",OFFSET('Hygiene Data'!$H$11,0,10*ROW('Hygiene Data'!H93)))</f>
        <v/>
      </c>
      <c r="EB99" s="272" t="str">
        <f ca="true">+IF(OFFSET('Hygiene Data'!$H$12,0,10*ROW('Hygiene Data'!H93))="","",OFFSET('Hygiene Data'!$H$12,0,10*ROW('Hygiene Data'!H93)))</f>
        <v/>
      </c>
      <c r="EC99" s="272" t="str">
        <f ca="true">+IF(OFFSET('Hygiene Data'!$H$13,0,10*ROW('Hygiene Data'!H93))="","",OFFSET('Hygiene Data'!$H$13,0,10*ROW('Hygiene Data'!H93)))</f>
        <v/>
      </c>
      <c r="ED99" s="272" t="str">
        <f ca="true">+IF(OFFSET('Hygiene Data'!$I$11,0,10*ROW('Hygiene Data'!I93))="","",OFFSET('Hygiene Data'!$I$11,0,10*ROW('Hygiene Data'!I93)))</f>
        <v/>
      </c>
      <c r="EE99" s="272" t="str">
        <f ca="true">+IF(OFFSET('Hygiene Data'!$I$12,0,10*ROW('Hygiene Data'!I93))="","",OFFSET('Hygiene Data'!$I$12,0,10*ROW('Hygiene Data'!I93)))</f>
        <v/>
      </c>
      <c r="EF99" s="27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2"/>
      <c r="BS100" s="272" t="str">
        <f ca="true">+IF(OFFSET('Water Data'!$D$27,0,10*ROW('Water Data'!D94))="","",OFFSET('Water Data'!$D$27,0,10*ROW('Water Data'!D94)))</f>
        <v/>
      </c>
      <c r="BT100" s="272" t="str">
        <f ca="true">+IF(OFFSET('Water Data'!$D$28,0,10*ROW('Water Data'!D94))="","",OFFSET('Water Data'!$D$28,0,10*ROW('Water Data'!D94)))</f>
        <v/>
      </c>
      <c r="BU100" s="272" t="str">
        <f ca="true">+IF(OFFSET('Water Data'!$D$29,0,10*ROW('Water Data'!D94))="","",OFFSET('Water Data'!$D$29,0,10*ROW('Water Data'!D94)))</f>
        <v/>
      </c>
      <c r="BV100" s="272" t="str">
        <f ca="true">+IF(OFFSET('Water Data'!$E$27,0,10*ROW('Water Data'!E94))="","",OFFSET('Water Data'!$E$27,0,10*ROW('Water Data'!E94)))</f>
        <v/>
      </c>
      <c r="BW100" s="272" t="str">
        <f ca="true">+IF(OFFSET('Water Data'!$E$28,0,10*ROW('Water Data'!E94))="","",OFFSET('Water Data'!$E$28,0,10*ROW('Water Data'!E94)))</f>
        <v/>
      </c>
      <c r="BX100" s="272" t="str">
        <f ca="true">+IF(OFFSET('Water Data'!$E$29,0,10*ROW('Water Data'!E94))="","",OFFSET('Water Data'!$E$29,0,10*ROW('Water Data'!E94)))</f>
        <v/>
      </c>
      <c r="BY100" s="272" t="str">
        <f ca="true">+IF(OFFSET('Water Data'!$F$27,0,10*ROW('Water Data'!F94))="","",OFFSET('Water Data'!$F$27,0,10*ROW('Water Data'!F94)))</f>
        <v/>
      </c>
      <c r="BZ100" s="272" t="str">
        <f ca="true">+IF(OFFSET('Water Data'!$F$28,0,10*ROW('Water Data'!F94))="","",OFFSET('Water Data'!$F$28,0,10*ROW('Water Data'!F94)))</f>
        <v/>
      </c>
      <c r="CA100" s="272" t="str">
        <f ca="true">+IF(OFFSET('Water Data'!$F$29,0,10*ROW('Water Data'!F94))="","",OFFSET('Water Data'!$F$29,0,10*ROW('Water Data'!F94)))</f>
        <v/>
      </c>
      <c r="CB100" s="272" t="str">
        <f ca="true">+IF(OFFSET('Water Data'!$G$27,0,10*ROW('Water Data'!G94))="","",OFFSET('Water Data'!$G$27,0,10*ROW('Water Data'!G94)))</f>
        <v/>
      </c>
      <c r="CC100" s="272" t="str">
        <f ca="true">+IF(OFFSET('Water Data'!$G$28,0,10*ROW('Water Data'!G94))="","",OFFSET('Water Data'!$G$28,0,10*ROW('Water Data'!G94)))</f>
        <v/>
      </c>
      <c r="CD100" s="272" t="str">
        <f ca="true">+IF(OFFSET('Water Data'!$G$29,0,10*ROW('Water Data'!G94))="","",OFFSET('Water Data'!$G$29,0,10*ROW('Water Data'!G94)))</f>
        <v/>
      </c>
      <c r="CE100" s="272" t="str">
        <f ca="true">+IF(OFFSET('Water Data'!$H$27,0,10*ROW('Water Data'!H94))="","",OFFSET('Water Data'!$H$27,0,10*ROW('Water Data'!H94)))</f>
        <v/>
      </c>
      <c r="CF100" s="272" t="str">
        <f ca="true">+IF(OFFSET('Water Data'!$H$28,0,10*ROW('Water Data'!H94))="","",OFFSET('Water Data'!$H$28,0,10*ROW('Water Data'!H94)))</f>
        <v/>
      </c>
      <c r="CG100" s="272" t="str">
        <f ca="true">+IF(OFFSET('Water Data'!$H$29,0,10*ROW('Water Data'!H94))="","",OFFSET('Water Data'!$H$29,0,10*ROW('Water Data'!H94)))</f>
        <v/>
      </c>
      <c r="CH100" s="272" t="str">
        <f ca="true">+IF(OFFSET('Water Data'!$I$27,0,10*ROW('Water Data'!I94))="","",OFFSET('Water Data'!$I$27,0,10*ROW('Water Data'!I94)))</f>
        <v/>
      </c>
      <c r="CI100" s="272" t="str">
        <f ca="true">+IF(OFFSET('Water Data'!$I$28,0,10*ROW('Water Data'!I94))="","",OFFSET('Water Data'!$I$28,0,10*ROW('Water Data'!I94)))</f>
        <v/>
      </c>
      <c r="CJ100" s="272" t="str">
        <f ca="true">+IF(OFFSET('Water Data'!$I$29,0,10*ROW('Water Data'!I94))="","",OFFSET('Water Data'!$I$29,0,10*ROW('Water Data'!I94)))</f>
        <v/>
      </c>
      <c r="CK100" s="272" t="str">
        <f ca="true">+IF(OFFSET('Sanitation Data'!$D$28,0,10*ROW('Sanitation Data'!D94))="","",OFFSET('Sanitation Data'!$D$28,0,10*ROW('Sanitation Data'!D94)))</f>
        <v/>
      </c>
      <c r="CL100" s="272" t="str">
        <f ca="true">+IF(OFFSET('Sanitation Data'!$D$29,0,10*ROW('Sanitation Data'!D94))="","",OFFSET('Sanitation Data'!$D$29,0,10*ROW('Sanitation Data'!D94)))</f>
        <v/>
      </c>
      <c r="CM100" s="272" t="str">
        <f ca="true">+IF(OFFSET('Sanitation Data'!$D$30,0,10*ROW('Sanitation Data'!D94))="","",OFFSET('Sanitation Data'!$D$30,0,10*ROW('Sanitation Data'!D94)))</f>
        <v/>
      </c>
      <c r="CN100" s="272" t="str">
        <f ca="true">+IF(OFFSET('Sanitation Data'!$D$31,0,10*ROW('Sanitation Data'!D94))="","",OFFSET('Sanitation Data'!$D$31,0,10*ROW('Sanitation Data'!D94)))</f>
        <v/>
      </c>
      <c r="CO100" s="272" t="str">
        <f ca="true">+IF(OFFSET('Sanitation Data'!$D$32,0,10*ROW('Sanitation Data'!D94))="","",OFFSET('Sanitation Data'!$D$32,0,10*ROW('Sanitation Data'!D94)))</f>
        <v/>
      </c>
      <c r="CP100" s="272" t="str">
        <f ca="true">+IF(OFFSET('Sanitation Data'!$E$28,0,10*ROW('Sanitation Data'!E94))="","",OFFSET('Sanitation Data'!$E$28,0,10*ROW('Sanitation Data'!E94)))</f>
        <v/>
      </c>
      <c r="CQ100" s="272" t="str">
        <f ca="true">+IF(OFFSET('Sanitation Data'!$E$29,0,10*ROW('Sanitation Data'!E94))="","",OFFSET('Sanitation Data'!$E$29,0,10*ROW('Sanitation Data'!E94)))</f>
        <v/>
      </c>
      <c r="CR100" s="272" t="str">
        <f ca="true">+IF(OFFSET('Sanitation Data'!$E$30,0,10*ROW('Sanitation Data'!E94))="","",OFFSET('Sanitation Data'!$E$30,0,10*ROW('Sanitation Data'!E94)))</f>
        <v/>
      </c>
      <c r="CS100" s="272" t="str">
        <f ca="true">+IF(OFFSET('Sanitation Data'!$E$31,0,10*ROW('Sanitation Data'!E94))="","",OFFSET('Sanitation Data'!$E$31,0,10*ROW('Sanitation Data'!E94)))</f>
        <v/>
      </c>
      <c r="CT100" s="272" t="str">
        <f ca="true">+IF(OFFSET('Sanitation Data'!$E$32,0,10*ROW('Sanitation Data'!E94))="","",OFFSET('Sanitation Data'!$E$32,0,10*ROW('Sanitation Data'!E94)))</f>
        <v/>
      </c>
      <c r="CU100" s="272" t="str">
        <f ca="true">+IF(OFFSET('Sanitation Data'!$F$28,0,10*ROW('Sanitation Data'!F94))="","",OFFSET('Sanitation Data'!$F$28,0,10*ROW('Sanitation Data'!F94)))</f>
        <v/>
      </c>
      <c r="CV100" s="272" t="str">
        <f ca="true">+IF(OFFSET('Sanitation Data'!$F$29,0,10*ROW('Sanitation Data'!F94))="","",OFFSET('Sanitation Data'!$F$29,0,10*ROW('Sanitation Data'!F94)))</f>
        <v/>
      </c>
      <c r="CW100" s="272" t="str">
        <f ca="true">+IF(OFFSET('Sanitation Data'!$F$30,0,10*ROW('Sanitation Data'!F94))="","",OFFSET('Sanitation Data'!$F$30,0,10*ROW('Sanitation Data'!F94)))</f>
        <v/>
      </c>
      <c r="CX100" s="272" t="str">
        <f ca="true">+IF(OFFSET('Sanitation Data'!$F$31,0,10*ROW('Sanitation Data'!F94))="","",OFFSET('Sanitation Data'!$F$31,0,10*ROW('Sanitation Data'!F94)))</f>
        <v/>
      </c>
      <c r="CY100" s="272" t="str">
        <f ca="true">+IF(OFFSET('Sanitation Data'!$F$32,0,10*ROW('Sanitation Data'!F94))="","",OFFSET('Sanitation Data'!$F$32,0,10*ROW('Sanitation Data'!F94)))</f>
        <v/>
      </c>
      <c r="CZ100" s="272" t="str">
        <f ca="true">+IF(OFFSET('Sanitation Data'!$G$28,0,10*ROW('Sanitation Data'!G94))="","",OFFSET('Sanitation Data'!$G$28,0,10*ROW('Sanitation Data'!G94)))</f>
        <v/>
      </c>
      <c r="DA100" s="272" t="str">
        <f ca="true">+IF(OFFSET('Sanitation Data'!$G$29,0,10*ROW('Sanitation Data'!G94))="","",OFFSET('Sanitation Data'!$G$29,0,10*ROW('Sanitation Data'!G94)))</f>
        <v/>
      </c>
      <c r="DB100" s="272" t="str">
        <f ca="true">+IF(OFFSET('Sanitation Data'!$G$30,0,10*ROW('Sanitation Data'!G94))="","",OFFSET('Sanitation Data'!$G$30,0,10*ROW('Sanitation Data'!G94)))</f>
        <v/>
      </c>
      <c r="DC100" s="272" t="str">
        <f ca="true">+IF(OFFSET('Sanitation Data'!$G$31,0,10*ROW('Sanitation Data'!G94))="","",OFFSET('Sanitation Data'!$G$31,0,10*ROW('Sanitation Data'!G94)))</f>
        <v/>
      </c>
      <c r="DD100" s="272" t="str">
        <f ca="true">+IF(OFFSET('Sanitation Data'!$G$32,0,10*ROW('Sanitation Data'!G94))="","",OFFSET('Sanitation Data'!$G$32,0,10*ROW('Sanitation Data'!G94)))</f>
        <v/>
      </c>
      <c r="DE100" s="272" t="str">
        <f ca="true">+IF(OFFSET('Sanitation Data'!$H$28,0,10*ROW('Sanitation Data'!H94))="","",OFFSET('Sanitation Data'!$H$28,0,10*ROW('Sanitation Data'!H94)))</f>
        <v/>
      </c>
      <c r="DF100" s="272" t="str">
        <f ca="true">+IF(OFFSET('Sanitation Data'!$H$29,0,10*ROW('Sanitation Data'!H94))="","",OFFSET('Sanitation Data'!$H$29,0,10*ROW('Sanitation Data'!H94)))</f>
        <v/>
      </c>
      <c r="DG100" s="272" t="str">
        <f ca="true">+IF(OFFSET('Sanitation Data'!$H$30,0,10*ROW('Sanitation Data'!H94))="","",OFFSET('Sanitation Data'!$H$30,0,10*ROW('Sanitation Data'!H94)))</f>
        <v/>
      </c>
      <c r="DH100" s="272" t="str">
        <f ca="true">+IF(OFFSET('Sanitation Data'!$H$31,0,10*ROW('Sanitation Data'!H94))="","",OFFSET('Sanitation Data'!$H$31,0,10*ROW('Sanitation Data'!H94)))</f>
        <v/>
      </c>
      <c r="DI100" s="272" t="str">
        <f ca="true">+IF(OFFSET('Sanitation Data'!$H$32,0,10*ROW('Sanitation Data'!H94))="","",OFFSET('Sanitation Data'!$H$32,0,10*ROW('Sanitation Data'!H94)))</f>
        <v/>
      </c>
      <c r="DJ100" s="272" t="str">
        <f ca="true">+IF(OFFSET('Sanitation Data'!$I$28,0,10*ROW('Sanitation Data'!I94))="","",OFFSET('Sanitation Data'!$I$28,0,10*ROW('Sanitation Data'!I94)))</f>
        <v/>
      </c>
      <c r="DK100" s="272" t="str">
        <f ca="true">+IF(OFFSET('Sanitation Data'!$I$29,0,10*ROW('Sanitation Data'!I94))="","",OFFSET('Sanitation Data'!$I$29,0,10*ROW('Sanitation Data'!I94)))</f>
        <v/>
      </c>
      <c r="DL100" s="272" t="str">
        <f ca="true">+IF(OFFSET('Sanitation Data'!$I$30,0,10*ROW('Sanitation Data'!I94))="","",OFFSET('Sanitation Data'!$I$30,0,10*ROW('Sanitation Data'!I94)))</f>
        <v/>
      </c>
      <c r="DM100" s="272" t="str">
        <f ca="true">+IF(OFFSET('Sanitation Data'!$I$31,0,10*ROW('Sanitation Data'!I94))="","",OFFSET('Sanitation Data'!$I$31,0,10*ROW('Sanitation Data'!I94)))</f>
        <v/>
      </c>
      <c r="DN100" s="272" t="str">
        <f ca="true">+IF(OFFSET('Sanitation Data'!$I$32,0,10*ROW('Sanitation Data'!I94))="","",OFFSET('Sanitation Data'!$I$32,0,10*ROW('Sanitation Data'!I94)))</f>
        <v/>
      </c>
      <c r="DO100" s="272" t="str">
        <f ca="true">+IF(OFFSET('Hygiene Data'!$D$11,0,10*ROW('Hygiene Data'!D94))="","",OFFSET('Hygiene Data'!$D$11,0,10*ROW('Hygiene Data'!D94)))</f>
        <v/>
      </c>
      <c r="DP100" s="272" t="str">
        <f ca="true">+IF(OFFSET('Hygiene Data'!$D$12,0,10*ROW('Hygiene Data'!D94))="","",OFFSET('Hygiene Data'!$D$12,0,10*ROW('Hygiene Data'!D94)))</f>
        <v/>
      </c>
      <c r="DQ100" s="272" t="str">
        <f ca="true">+IF(OFFSET('Hygiene Data'!$D$13,0,10*ROW('Hygiene Data'!D94))="","",OFFSET('Hygiene Data'!$D$13,0,10*ROW('Hygiene Data'!D94)))</f>
        <v/>
      </c>
      <c r="DR100" s="272" t="str">
        <f ca="true">+IF(OFFSET('Hygiene Data'!$E$11,0,10*ROW('Hygiene Data'!E94))="","",OFFSET('Hygiene Data'!$E$11,0,10*ROW('Hygiene Data'!E94)))</f>
        <v/>
      </c>
      <c r="DS100" s="272" t="str">
        <f ca="true">+IF(OFFSET('Hygiene Data'!$E$12,0,10*ROW('Hygiene Data'!E94))="","",OFFSET('Hygiene Data'!$E$12,0,10*ROW('Hygiene Data'!E94)))</f>
        <v/>
      </c>
      <c r="DT100" s="272" t="str">
        <f ca="true">+IF(OFFSET('Hygiene Data'!$E$13,0,10*ROW('Hygiene Data'!E94))="","",OFFSET('Hygiene Data'!$E$13,0,10*ROW('Hygiene Data'!E94)))</f>
        <v/>
      </c>
      <c r="DU100" s="272" t="str">
        <f ca="true">+IF(OFFSET('Hygiene Data'!$F$11,0,10*ROW('Hygiene Data'!F94))="","",OFFSET('Hygiene Data'!$F$11,0,10*ROW('Hygiene Data'!F94)))</f>
        <v/>
      </c>
      <c r="DV100" s="272" t="str">
        <f ca="true">+IF(OFFSET('Hygiene Data'!$F$12,0,10*ROW('Hygiene Data'!F94))="","",OFFSET('Hygiene Data'!$F$12,0,10*ROW('Hygiene Data'!F94)))</f>
        <v/>
      </c>
      <c r="DW100" s="272" t="str">
        <f ca="true">+IF(OFFSET('Hygiene Data'!$F$13,0,10*ROW('Hygiene Data'!F94))="","",OFFSET('Hygiene Data'!$F$13,0,10*ROW('Hygiene Data'!F94)))</f>
        <v/>
      </c>
      <c r="DX100" s="272" t="str">
        <f ca="true">+IF(OFFSET('Hygiene Data'!$G$11,0,10*ROW('Hygiene Data'!G94))="","",OFFSET('Hygiene Data'!$G$11,0,10*ROW('Hygiene Data'!G94)))</f>
        <v/>
      </c>
      <c r="DY100" s="272" t="str">
        <f ca="true">+IF(OFFSET('Hygiene Data'!$G$12,0,10*ROW('Hygiene Data'!G94))="","",OFFSET('Hygiene Data'!$G$12,0,10*ROW('Hygiene Data'!G94)))</f>
        <v/>
      </c>
      <c r="DZ100" s="272" t="str">
        <f ca="true">+IF(OFFSET('Hygiene Data'!$G$13,0,10*ROW('Hygiene Data'!G94))="","",OFFSET('Hygiene Data'!$G$13,0,10*ROW('Hygiene Data'!G94)))</f>
        <v/>
      </c>
      <c r="EA100" s="272" t="str">
        <f ca="true">+IF(OFFSET('Hygiene Data'!$H$11,0,10*ROW('Hygiene Data'!H94))="","",OFFSET('Hygiene Data'!$H$11,0,10*ROW('Hygiene Data'!H94)))</f>
        <v/>
      </c>
      <c r="EB100" s="272" t="str">
        <f ca="true">+IF(OFFSET('Hygiene Data'!$H$12,0,10*ROW('Hygiene Data'!H94))="","",OFFSET('Hygiene Data'!$H$12,0,10*ROW('Hygiene Data'!H94)))</f>
        <v/>
      </c>
      <c r="EC100" s="272" t="str">
        <f ca="true">+IF(OFFSET('Hygiene Data'!$H$13,0,10*ROW('Hygiene Data'!H94))="","",OFFSET('Hygiene Data'!$H$13,0,10*ROW('Hygiene Data'!H94)))</f>
        <v/>
      </c>
      <c r="ED100" s="272" t="str">
        <f ca="true">+IF(OFFSET('Hygiene Data'!$I$11,0,10*ROW('Hygiene Data'!I94))="","",OFFSET('Hygiene Data'!$I$11,0,10*ROW('Hygiene Data'!I94)))</f>
        <v/>
      </c>
      <c r="EE100" s="272" t="str">
        <f ca="true">+IF(OFFSET('Hygiene Data'!$I$12,0,10*ROW('Hygiene Data'!I94))="","",OFFSET('Hygiene Data'!$I$12,0,10*ROW('Hygiene Data'!I94)))</f>
        <v/>
      </c>
      <c r="EF100" s="27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2"/>
      <c r="BS101" s="272" t="str">
        <f ca="true">+IF(OFFSET('Water Data'!$D$27,0,10*ROW('Water Data'!D95))="","",OFFSET('Water Data'!$D$27,0,10*ROW('Water Data'!D95)))</f>
        <v/>
      </c>
      <c r="BT101" s="272" t="str">
        <f ca="true">+IF(OFFSET('Water Data'!$D$28,0,10*ROW('Water Data'!D95))="","",OFFSET('Water Data'!$D$28,0,10*ROW('Water Data'!D95)))</f>
        <v/>
      </c>
      <c r="BU101" s="272" t="str">
        <f ca="true">+IF(OFFSET('Water Data'!$D$29,0,10*ROW('Water Data'!D95))="","",OFFSET('Water Data'!$D$29,0,10*ROW('Water Data'!D95)))</f>
        <v/>
      </c>
      <c r="BV101" s="272" t="str">
        <f ca="true">+IF(OFFSET('Water Data'!$E$27,0,10*ROW('Water Data'!E95))="","",OFFSET('Water Data'!$E$27,0,10*ROW('Water Data'!E95)))</f>
        <v/>
      </c>
      <c r="BW101" s="272" t="str">
        <f ca="true">+IF(OFFSET('Water Data'!$E$28,0,10*ROW('Water Data'!E95))="","",OFFSET('Water Data'!$E$28,0,10*ROW('Water Data'!E95)))</f>
        <v/>
      </c>
      <c r="BX101" s="272" t="str">
        <f ca="true">+IF(OFFSET('Water Data'!$E$29,0,10*ROW('Water Data'!E95))="","",OFFSET('Water Data'!$E$29,0,10*ROW('Water Data'!E95)))</f>
        <v/>
      </c>
      <c r="BY101" s="272" t="str">
        <f ca="true">+IF(OFFSET('Water Data'!$F$27,0,10*ROW('Water Data'!F95))="","",OFFSET('Water Data'!$F$27,0,10*ROW('Water Data'!F95)))</f>
        <v/>
      </c>
      <c r="BZ101" s="272" t="str">
        <f ca="true">+IF(OFFSET('Water Data'!$F$28,0,10*ROW('Water Data'!F95))="","",OFFSET('Water Data'!$F$28,0,10*ROW('Water Data'!F95)))</f>
        <v/>
      </c>
      <c r="CA101" s="272" t="str">
        <f ca="true">+IF(OFFSET('Water Data'!$F$29,0,10*ROW('Water Data'!F95))="","",OFFSET('Water Data'!$F$29,0,10*ROW('Water Data'!F95)))</f>
        <v/>
      </c>
      <c r="CB101" s="272" t="str">
        <f ca="true">+IF(OFFSET('Water Data'!$G$27,0,10*ROW('Water Data'!G95))="","",OFFSET('Water Data'!$G$27,0,10*ROW('Water Data'!G95)))</f>
        <v/>
      </c>
      <c r="CC101" s="272" t="str">
        <f ca="true">+IF(OFFSET('Water Data'!$G$28,0,10*ROW('Water Data'!G95))="","",OFFSET('Water Data'!$G$28,0,10*ROW('Water Data'!G95)))</f>
        <v/>
      </c>
      <c r="CD101" s="272" t="str">
        <f ca="true">+IF(OFFSET('Water Data'!$G$29,0,10*ROW('Water Data'!G95))="","",OFFSET('Water Data'!$G$29,0,10*ROW('Water Data'!G95)))</f>
        <v/>
      </c>
      <c r="CE101" s="272" t="str">
        <f ca="true">+IF(OFFSET('Water Data'!$H$27,0,10*ROW('Water Data'!H95))="","",OFFSET('Water Data'!$H$27,0,10*ROW('Water Data'!H95)))</f>
        <v/>
      </c>
      <c r="CF101" s="272" t="str">
        <f ca="true">+IF(OFFSET('Water Data'!$H$28,0,10*ROW('Water Data'!H95))="","",OFFSET('Water Data'!$H$28,0,10*ROW('Water Data'!H95)))</f>
        <v/>
      </c>
      <c r="CG101" s="272" t="str">
        <f ca="true">+IF(OFFSET('Water Data'!$H$29,0,10*ROW('Water Data'!H95))="","",OFFSET('Water Data'!$H$29,0,10*ROW('Water Data'!H95)))</f>
        <v/>
      </c>
      <c r="CH101" s="272" t="str">
        <f ca="true">+IF(OFFSET('Water Data'!$I$27,0,10*ROW('Water Data'!I95))="","",OFFSET('Water Data'!$I$27,0,10*ROW('Water Data'!I95)))</f>
        <v/>
      </c>
      <c r="CI101" s="272" t="str">
        <f ca="true">+IF(OFFSET('Water Data'!$I$28,0,10*ROW('Water Data'!I95))="","",OFFSET('Water Data'!$I$28,0,10*ROW('Water Data'!I95)))</f>
        <v/>
      </c>
      <c r="CJ101" s="272" t="str">
        <f ca="true">+IF(OFFSET('Water Data'!$I$29,0,10*ROW('Water Data'!I95))="","",OFFSET('Water Data'!$I$29,0,10*ROW('Water Data'!I95)))</f>
        <v/>
      </c>
      <c r="CK101" s="272" t="str">
        <f ca="true">+IF(OFFSET('Sanitation Data'!$D$28,0,10*ROW('Sanitation Data'!D95))="","",OFFSET('Sanitation Data'!$D$28,0,10*ROW('Sanitation Data'!D95)))</f>
        <v/>
      </c>
      <c r="CL101" s="272" t="str">
        <f ca="true">+IF(OFFSET('Sanitation Data'!$D$29,0,10*ROW('Sanitation Data'!D95))="","",OFFSET('Sanitation Data'!$D$29,0,10*ROW('Sanitation Data'!D95)))</f>
        <v/>
      </c>
      <c r="CM101" s="272" t="str">
        <f ca="true">+IF(OFFSET('Sanitation Data'!$D$30,0,10*ROW('Sanitation Data'!D95))="","",OFFSET('Sanitation Data'!$D$30,0,10*ROW('Sanitation Data'!D95)))</f>
        <v/>
      </c>
      <c r="CN101" s="272" t="str">
        <f ca="true">+IF(OFFSET('Sanitation Data'!$D$31,0,10*ROW('Sanitation Data'!D95))="","",OFFSET('Sanitation Data'!$D$31,0,10*ROW('Sanitation Data'!D95)))</f>
        <v/>
      </c>
      <c r="CO101" s="272" t="str">
        <f ca="true">+IF(OFFSET('Sanitation Data'!$D$32,0,10*ROW('Sanitation Data'!D95))="","",OFFSET('Sanitation Data'!$D$32,0,10*ROW('Sanitation Data'!D95)))</f>
        <v/>
      </c>
      <c r="CP101" s="272" t="str">
        <f ca="true">+IF(OFFSET('Sanitation Data'!$E$28,0,10*ROW('Sanitation Data'!E95))="","",OFFSET('Sanitation Data'!$E$28,0,10*ROW('Sanitation Data'!E95)))</f>
        <v/>
      </c>
      <c r="CQ101" s="272" t="str">
        <f ca="true">+IF(OFFSET('Sanitation Data'!$E$29,0,10*ROW('Sanitation Data'!E95))="","",OFFSET('Sanitation Data'!$E$29,0,10*ROW('Sanitation Data'!E95)))</f>
        <v/>
      </c>
      <c r="CR101" s="272" t="str">
        <f ca="true">+IF(OFFSET('Sanitation Data'!$E$30,0,10*ROW('Sanitation Data'!E95))="","",OFFSET('Sanitation Data'!$E$30,0,10*ROW('Sanitation Data'!E95)))</f>
        <v/>
      </c>
      <c r="CS101" s="272" t="str">
        <f ca="true">+IF(OFFSET('Sanitation Data'!$E$31,0,10*ROW('Sanitation Data'!E95))="","",OFFSET('Sanitation Data'!$E$31,0,10*ROW('Sanitation Data'!E95)))</f>
        <v/>
      </c>
      <c r="CT101" s="272" t="str">
        <f ca="true">+IF(OFFSET('Sanitation Data'!$E$32,0,10*ROW('Sanitation Data'!E95))="","",OFFSET('Sanitation Data'!$E$32,0,10*ROW('Sanitation Data'!E95)))</f>
        <v/>
      </c>
      <c r="CU101" s="272" t="str">
        <f ca="true">+IF(OFFSET('Sanitation Data'!$F$28,0,10*ROW('Sanitation Data'!F95))="","",OFFSET('Sanitation Data'!$F$28,0,10*ROW('Sanitation Data'!F95)))</f>
        <v/>
      </c>
      <c r="CV101" s="272" t="str">
        <f ca="true">+IF(OFFSET('Sanitation Data'!$F$29,0,10*ROW('Sanitation Data'!F95))="","",OFFSET('Sanitation Data'!$F$29,0,10*ROW('Sanitation Data'!F95)))</f>
        <v/>
      </c>
      <c r="CW101" s="272" t="str">
        <f ca="true">+IF(OFFSET('Sanitation Data'!$F$30,0,10*ROW('Sanitation Data'!F95))="","",OFFSET('Sanitation Data'!$F$30,0,10*ROW('Sanitation Data'!F95)))</f>
        <v/>
      </c>
      <c r="CX101" s="272" t="str">
        <f ca="true">+IF(OFFSET('Sanitation Data'!$F$31,0,10*ROW('Sanitation Data'!F95))="","",OFFSET('Sanitation Data'!$F$31,0,10*ROW('Sanitation Data'!F95)))</f>
        <v/>
      </c>
      <c r="CY101" s="272" t="str">
        <f ca="true">+IF(OFFSET('Sanitation Data'!$F$32,0,10*ROW('Sanitation Data'!F95))="","",OFFSET('Sanitation Data'!$F$32,0,10*ROW('Sanitation Data'!F95)))</f>
        <v/>
      </c>
      <c r="CZ101" s="272" t="str">
        <f ca="true">+IF(OFFSET('Sanitation Data'!$G$28,0,10*ROW('Sanitation Data'!G95))="","",OFFSET('Sanitation Data'!$G$28,0,10*ROW('Sanitation Data'!G95)))</f>
        <v/>
      </c>
      <c r="DA101" s="272" t="str">
        <f ca="true">+IF(OFFSET('Sanitation Data'!$G$29,0,10*ROW('Sanitation Data'!G95))="","",OFFSET('Sanitation Data'!$G$29,0,10*ROW('Sanitation Data'!G95)))</f>
        <v/>
      </c>
      <c r="DB101" s="272" t="str">
        <f ca="true">+IF(OFFSET('Sanitation Data'!$G$30,0,10*ROW('Sanitation Data'!G95))="","",OFFSET('Sanitation Data'!$G$30,0,10*ROW('Sanitation Data'!G95)))</f>
        <v/>
      </c>
      <c r="DC101" s="272" t="str">
        <f ca="true">+IF(OFFSET('Sanitation Data'!$G$31,0,10*ROW('Sanitation Data'!G95))="","",OFFSET('Sanitation Data'!$G$31,0,10*ROW('Sanitation Data'!G95)))</f>
        <v/>
      </c>
      <c r="DD101" s="272" t="str">
        <f ca="true">+IF(OFFSET('Sanitation Data'!$G$32,0,10*ROW('Sanitation Data'!G95))="","",OFFSET('Sanitation Data'!$G$32,0,10*ROW('Sanitation Data'!G95)))</f>
        <v/>
      </c>
      <c r="DE101" s="272" t="str">
        <f ca="true">+IF(OFFSET('Sanitation Data'!$H$28,0,10*ROW('Sanitation Data'!H95))="","",OFFSET('Sanitation Data'!$H$28,0,10*ROW('Sanitation Data'!H95)))</f>
        <v/>
      </c>
      <c r="DF101" s="272" t="str">
        <f ca="true">+IF(OFFSET('Sanitation Data'!$H$29,0,10*ROW('Sanitation Data'!H95))="","",OFFSET('Sanitation Data'!$H$29,0,10*ROW('Sanitation Data'!H95)))</f>
        <v/>
      </c>
      <c r="DG101" s="272" t="str">
        <f ca="true">+IF(OFFSET('Sanitation Data'!$H$30,0,10*ROW('Sanitation Data'!H95))="","",OFFSET('Sanitation Data'!$H$30,0,10*ROW('Sanitation Data'!H95)))</f>
        <v/>
      </c>
      <c r="DH101" s="272" t="str">
        <f ca="true">+IF(OFFSET('Sanitation Data'!$H$31,0,10*ROW('Sanitation Data'!H95))="","",OFFSET('Sanitation Data'!$H$31,0,10*ROW('Sanitation Data'!H95)))</f>
        <v/>
      </c>
      <c r="DI101" s="272" t="str">
        <f ca="true">+IF(OFFSET('Sanitation Data'!$H$32,0,10*ROW('Sanitation Data'!H95))="","",OFFSET('Sanitation Data'!$H$32,0,10*ROW('Sanitation Data'!H95)))</f>
        <v/>
      </c>
      <c r="DJ101" s="272" t="str">
        <f ca="true">+IF(OFFSET('Sanitation Data'!$I$28,0,10*ROW('Sanitation Data'!I95))="","",OFFSET('Sanitation Data'!$I$28,0,10*ROW('Sanitation Data'!I95)))</f>
        <v/>
      </c>
      <c r="DK101" s="272" t="str">
        <f ca="true">+IF(OFFSET('Sanitation Data'!$I$29,0,10*ROW('Sanitation Data'!I95))="","",OFFSET('Sanitation Data'!$I$29,0,10*ROW('Sanitation Data'!I95)))</f>
        <v/>
      </c>
      <c r="DL101" s="272" t="str">
        <f ca="true">+IF(OFFSET('Sanitation Data'!$I$30,0,10*ROW('Sanitation Data'!I95))="","",OFFSET('Sanitation Data'!$I$30,0,10*ROW('Sanitation Data'!I95)))</f>
        <v/>
      </c>
      <c r="DM101" s="272" t="str">
        <f ca="true">+IF(OFFSET('Sanitation Data'!$I$31,0,10*ROW('Sanitation Data'!I95))="","",OFFSET('Sanitation Data'!$I$31,0,10*ROW('Sanitation Data'!I95)))</f>
        <v/>
      </c>
      <c r="DN101" s="272" t="str">
        <f ca="true">+IF(OFFSET('Sanitation Data'!$I$32,0,10*ROW('Sanitation Data'!I95))="","",OFFSET('Sanitation Data'!$I$32,0,10*ROW('Sanitation Data'!I95)))</f>
        <v/>
      </c>
      <c r="DO101" s="272" t="str">
        <f ca="true">+IF(OFFSET('Hygiene Data'!$D$11,0,10*ROW('Hygiene Data'!D95))="","",OFFSET('Hygiene Data'!$D$11,0,10*ROW('Hygiene Data'!D95)))</f>
        <v/>
      </c>
      <c r="DP101" s="272" t="str">
        <f ca="true">+IF(OFFSET('Hygiene Data'!$D$12,0,10*ROW('Hygiene Data'!D95))="","",OFFSET('Hygiene Data'!$D$12,0,10*ROW('Hygiene Data'!D95)))</f>
        <v/>
      </c>
      <c r="DQ101" s="272" t="str">
        <f ca="true">+IF(OFFSET('Hygiene Data'!$D$13,0,10*ROW('Hygiene Data'!D95))="","",OFFSET('Hygiene Data'!$D$13,0,10*ROW('Hygiene Data'!D95)))</f>
        <v/>
      </c>
      <c r="DR101" s="272" t="str">
        <f ca="true">+IF(OFFSET('Hygiene Data'!$E$11,0,10*ROW('Hygiene Data'!E95))="","",OFFSET('Hygiene Data'!$E$11,0,10*ROW('Hygiene Data'!E95)))</f>
        <v/>
      </c>
      <c r="DS101" s="272" t="str">
        <f ca="true">+IF(OFFSET('Hygiene Data'!$E$12,0,10*ROW('Hygiene Data'!E95))="","",OFFSET('Hygiene Data'!$E$12,0,10*ROW('Hygiene Data'!E95)))</f>
        <v/>
      </c>
      <c r="DT101" s="272" t="str">
        <f ca="true">+IF(OFFSET('Hygiene Data'!$E$13,0,10*ROW('Hygiene Data'!E95))="","",OFFSET('Hygiene Data'!$E$13,0,10*ROW('Hygiene Data'!E95)))</f>
        <v/>
      </c>
      <c r="DU101" s="272" t="str">
        <f ca="true">+IF(OFFSET('Hygiene Data'!$F$11,0,10*ROW('Hygiene Data'!F95))="","",OFFSET('Hygiene Data'!$F$11,0,10*ROW('Hygiene Data'!F95)))</f>
        <v/>
      </c>
      <c r="DV101" s="272" t="str">
        <f ca="true">+IF(OFFSET('Hygiene Data'!$F$12,0,10*ROW('Hygiene Data'!F95))="","",OFFSET('Hygiene Data'!$F$12,0,10*ROW('Hygiene Data'!F95)))</f>
        <v/>
      </c>
      <c r="DW101" s="272" t="str">
        <f ca="true">+IF(OFFSET('Hygiene Data'!$F$13,0,10*ROW('Hygiene Data'!F95))="","",OFFSET('Hygiene Data'!$F$13,0,10*ROW('Hygiene Data'!F95)))</f>
        <v/>
      </c>
      <c r="DX101" s="272" t="str">
        <f ca="true">+IF(OFFSET('Hygiene Data'!$G$11,0,10*ROW('Hygiene Data'!G95))="","",OFFSET('Hygiene Data'!$G$11,0,10*ROW('Hygiene Data'!G95)))</f>
        <v/>
      </c>
      <c r="DY101" s="272" t="str">
        <f ca="true">+IF(OFFSET('Hygiene Data'!$G$12,0,10*ROW('Hygiene Data'!G95))="","",OFFSET('Hygiene Data'!$G$12,0,10*ROW('Hygiene Data'!G95)))</f>
        <v/>
      </c>
      <c r="DZ101" s="272" t="str">
        <f ca="true">+IF(OFFSET('Hygiene Data'!$G$13,0,10*ROW('Hygiene Data'!G95))="","",OFFSET('Hygiene Data'!$G$13,0,10*ROW('Hygiene Data'!G95)))</f>
        <v/>
      </c>
      <c r="EA101" s="272" t="str">
        <f ca="true">+IF(OFFSET('Hygiene Data'!$H$11,0,10*ROW('Hygiene Data'!H95))="","",OFFSET('Hygiene Data'!$H$11,0,10*ROW('Hygiene Data'!H95)))</f>
        <v/>
      </c>
      <c r="EB101" s="272" t="str">
        <f ca="true">+IF(OFFSET('Hygiene Data'!$H$12,0,10*ROW('Hygiene Data'!H95))="","",OFFSET('Hygiene Data'!$H$12,0,10*ROW('Hygiene Data'!H95)))</f>
        <v/>
      </c>
      <c r="EC101" s="272" t="str">
        <f ca="true">+IF(OFFSET('Hygiene Data'!$H$13,0,10*ROW('Hygiene Data'!H95))="","",OFFSET('Hygiene Data'!$H$13,0,10*ROW('Hygiene Data'!H95)))</f>
        <v/>
      </c>
      <c r="ED101" s="272" t="str">
        <f ca="true">+IF(OFFSET('Hygiene Data'!$I$11,0,10*ROW('Hygiene Data'!I95))="","",OFFSET('Hygiene Data'!$I$11,0,10*ROW('Hygiene Data'!I95)))</f>
        <v/>
      </c>
      <c r="EE101" s="272" t="str">
        <f ca="true">+IF(OFFSET('Hygiene Data'!$I$12,0,10*ROW('Hygiene Data'!I95))="","",OFFSET('Hygiene Data'!$I$12,0,10*ROW('Hygiene Data'!I95)))</f>
        <v/>
      </c>
      <c r="EF101" s="27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2"/>
      <c r="BS102" s="272" t="str">
        <f ca="true">+IF(OFFSET('Water Data'!$D$27,0,10*ROW('Water Data'!D96))="","",OFFSET('Water Data'!$D$27,0,10*ROW('Water Data'!D96)))</f>
        <v/>
      </c>
      <c r="BT102" s="272" t="str">
        <f ca="true">+IF(OFFSET('Water Data'!$D$28,0,10*ROW('Water Data'!D96))="","",OFFSET('Water Data'!$D$28,0,10*ROW('Water Data'!D96)))</f>
        <v/>
      </c>
      <c r="BU102" s="272" t="str">
        <f ca="true">+IF(OFFSET('Water Data'!$D$29,0,10*ROW('Water Data'!D96))="","",OFFSET('Water Data'!$D$29,0,10*ROW('Water Data'!D96)))</f>
        <v/>
      </c>
      <c r="BV102" s="272" t="str">
        <f ca="true">+IF(OFFSET('Water Data'!$E$27,0,10*ROW('Water Data'!E96))="","",OFFSET('Water Data'!$E$27,0,10*ROW('Water Data'!E96)))</f>
        <v/>
      </c>
      <c r="BW102" s="272" t="str">
        <f ca="true">+IF(OFFSET('Water Data'!$E$28,0,10*ROW('Water Data'!E96))="","",OFFSET('Water Data'!$E$28,0,10*ROW('Water Data'!E96)))</f>
        <v/>
      </c>
      <c r="BX102" s="272" t="str">
        <f ca="true">+IF(OFFSET('Water Data'!$E$29,0,10*ROW('Water Data'!E96))="","",OFFSET('Water Data'!$E$29,0,10*ROW('Water Data'!E96)))</f>
        <v/>
      </c>
      <c r="BY102" s="272" t="str">
        <f ca="true">+IF(OFFSET('Water Data'!$F$27,0,10*ROW('Water Data'!F96))="","",OFFSET('Water Data'!$F$27,0,10*ROW('Water Data'!F96)))</f>
        <v/>
      </c>
      <c r="BZ102" s="272" t="str">
        <f ca="true">+IF(OFFSET('Water Data'!$F$28,0,10*ROW('Water Data'!F96))="","",OFFSET('Water Data'!$F$28,0,10*ROW('Water Data'!F96)))</f>
        <v/>
      </c>
      <c r="CA102" s="272" t="str">
        <f ca="true">+IF(OFFSET('Water Data'!$F$29,0,10*ROW('Water Data'!F96))="","",OFFSET('Water Data'!$F$29,0,10*ROW('Water Data'!F96)))</f>
        <v/>
      </c>
      <c r="CB102" s="272" t="str">
        <f ca="true">+IF(OFFSET('Water Data'!$G$27,0,10*ROW('Water Data'!G96))="","",OFFSET('Water Data'!$G$27,0,10*ROW('Water Data'!G96)))</f>
        <v/>
      </c>
      <c r="CC102" s="272" t="str">
        <f ca="true">+IF(OFFSET('Water Data'!$G$28,0,10*ROW('Water Data'!G96))="","",OFFSET('Water Data'!$G$28,0,10*ROW('Water Data'!G96)))</f>
        <v/>
      </c>
      <c r="CD102" s="272" t="str">
        <f ca="true">+IF(OFFSET('Water Data'!$G$29,0,10*ROW('Water Data'!G96))="","",OFFSET('Water Data'!$G$29,0,10*ROW('Water Data'!G96)))</f>
        <v/>
      </c>
      <c r="CE102" s="272" t="str">
        <f ca="true">+IF(OFFSET('Water Data'!$H$27,0,10*ROW('Water Data'!H96))="","",OFFSET('Water Data'!$H$27,0,10*ROW('Water Data'!H96)))</f>
        <v/>
      </c>
      <c r="CF102" s="272" t="str">
        <f ca="true">+IF(OFFSET('Water Data'!$H$28,0,10*ROW('Water Data'!H96))="","",OFFSET('Water Data'!$H$28,0,10*ROW('Water Data'!H96)))</f>
        <v/>
      </c>
      <c r="CG102" s="272" t="str">
        <f ca="true">+IF(OFFSET('Water Data'!$H$29,0,10*ROW('Water Data'!H96))="","",OFFSET('Water Data'!$H$29,0,10*ROW('Water Data'!H96)))</f>
        <v/>
      </c>
      <c r="CH102" s="272" t="str">
        <f ca="true">+IF(OFFSET('Water Data'!$I$27,0,10*ROW('Water Data'!I96))="","",OFFSET('Water Data'!$I$27,0,10*ROW('Water Data'!I96)))</f>
        <v/>
      </c>
      <c r="CI102" s="272" t="str">
        <f ca="true">+IF(OFFSET('Water Data'!$I$28,0,10*ROW('Water Data'!I96))="","",OFFSET('Water Data'!$I$28,0,10*ROW('Water Data'!I96)))</f>
        <v/>
      </c>
      <c r="CJ102" s="272" t="str">
        <f ca="true">+IF(OFFSET('Water Data'!$I$29,0,10*ROW('Water Data'!I96))="","",OFFSET('Water Data'!$I$29,0,10*ROW('Water Data'!I96)))</f>
        <v/>
      </c>
      <c r="CK102" s="272" t="str">
        <f ca="true">+IF(OFFSET('Sanitation Data'!$D$28,0,10*ROW('Sanitation Data'!D96))="","",OFFSET('Sanitation Data'!$D$28,0,10*ROW('Sanitation Data'!D96)))</f>
        <v/>
      </c>
      <c r="CL102" s="272" t="str">
        <f ca="true">+IF(OFFSET('Sanitation Data'!$D$29,0,10*ROW('Sanitation Data'!D96))="","",OFFSET('Sanitation Data'!$D$29,0,10*ROW('Sanitation Data'!D96)))</f>
        <v/>
      </c>
      <c r="CM102" s="272" t="str">
        <f ca="true">+IF(OFFSET('Sanitation Data'!$D$30,0,10*ROW('Sanitation Data'!D96))="","",OFFSET('Sanitation Data'!$D$30,0,10*ROW('Sanitation Data'!D96)))</f>
        <v/>
      </c>
      <c r="CN102" s="272" t="str">
        <f ca="true">+IF(OFFSET('Sanitation Data'!$D$31,0,10*ROW('Sanitation Data'!D96))="","",OFFSET('Sanitation Data'!$D$31,0,10*ROW('Sanitation Data'!D96)))</f>
        <v/>
      </c>
      <c r="CO102" s="272" t="str">
        <f ca="true">+IF(OFFSET('Sanitation Data'!$D$32,0,10*ROW('Sanitation Data'!D96))="","",OFFSET('Sanitation Data'!$D$32,0,10*ROW('Sanitation Data'!D96)))</f>
        <v/>
      </c>
      <c r="CP102" s="272" t="str">
        <f ca="true">+IF(OFFSET('Sanitation Data'!$E$28,0,10*ROW('Sanitation Data'!E96))="","",OFFSET('Sanitation Data'!$E$28,0,10*ROW('Sanitation Data'!E96)))</f>
        <v/>
      </c>
      <c r="CQ102" s="272" t="str">
        <f ca="true">+IF(OFFSET('Sanitation Data'!$E$29,0,10*ROW('Sanitation Data'!E96))="","",OFFSET('Sanitation Data'!$E$29,0,10*ROW('Sanitation Data'!E96)))</f>
        <v/>
      </c>
      <c r="CR102" s="272" t="str">
        <f ca="true">+IF(OFFSET('Sanitation Data'!$E$30,0,10*ROW('Sanitation Data'!E96))="","",OFFSET('Sanitation Data'!$E$30,0,10*ROW('Sanitation Data'!E96)))</f>
        <v/>
      </c>
      <c r="CS102" s="272" t="str">
        <f ca="true">+IF(OFFSET('Sanitation Data'!$E$31,0,10*ROW('Sanitation Data'!E96))="","",OFFSET('Sanitation Data'!$E$31,0,10*ROW('Sanitation Data'!E96)))</f>
        <v/>
      </c>
      <c r="CT102" s="272" t="str">
        <f ca="true">+IF(OFFSET('Sanitation Data'!$E$32,0,10*ROW('Sanitation Data'!E96))="","",OFFSET('Sanitation Data'!$E$32,0,10*ROW('Sanitation Data'!E96)))</f>
        <v/>
      </c>
      <c r="CU102" s="272" t="str">
        <f ca="true">+IF(OFFSET('Sanitation Data'!$F$28,0,10*ROW('Sanitation Data'!F96))="","",OFFSET('Sanitation Data'!$F$28,0,10*ROW('Sanitation Data'!F96)))</f>
        <v/>
      </c>
      <c r="CV102" s="272" t="str">
        <f ca="true">+IF(OFFSET('Sanitation Data'!$F$29,0,10*ROW('Sanitation Data'!F96))="","",OFFSET('Sanitation Data'!$F$29,0,10*ROW('Sanitation Data'!F96)))</f>
        <v/>
      </c>
      <c r="CW102" s="272" t="str">
        <f ca="true">+IF(OFFSET('Sanitation Data'!$F$30,0,10*ROW('Sanitation Data'!F96))="","",OFFSET('Sanitation Data'!$F$30,0,10*ROW('Sanitation Data'!F96)))</f>
        <v/>
      </c>
      <c r="CX102" s="272" t="str">
        <f ca="true">+IF(OFFSET('Sanitation Data'!$F$31,0,10*ROW('Sanitation Data'!F96))="","",OFFSET('Sanitation Data'!$F$31,0,10*ROW('Sanitation Data'!F96)))</f>
        <v/>
      </c>
      <c r="CY102" s="272" t="str">
        <f ca="true">+IF(OFFSET('Sanitation Data'!$F$32,0,10*ROW('Sanitation Data'!F96))="","",OFFSET('Sanitation Data'!$F$32,0,10*ROW('Sanitation Data'!F96)))</f>
        <v/>
      </c>
      <c r="CZ102" s="272" t="str">
        <f ca="true">+IF(OFFSET('Sanitation Data'!$G$28,0,10*ROW('Sanitation Data'!G96))="","",OFFSET('Sanitation Data'!$G$28,0,10*ROW('Sanitation Data'!G96)))</f>
        <v/>
      </c>
      <c r="DA102" s="272" t="str">
        <f ca="true">+IF(OFFSET('Sanitation Data'!$G$29,0,10*ROW('Sanitation Data'!G96))="","",OFFSET('Sanitation Data'!$G$29,0,10*ROW('Sanitation Data'!G96)))</f>
        <v/>
      </c>
      <c r="DB102" s="272" t="str">
        <f ca="true">+IF(OFFSET('Sanitation Data'!$G$30,0,10*ROW('Sanitation Data'!G96))="","",OFFSET('Sanitation Data'!$G$30,0,10*ROW('Sanitation Data'!G96)))</f>
        <v/>
      </c>
      <c r="DC102" s="272" t="str">
        <f ca="true">+IF(OFFSET('Sanitation Data'!$G$31,0,10*ROW('Sanitation Data'!G96))="","",OFFSET('Sanitation Data'!$G$31,0,10*ROW('Sanitation Data'!G96)))</f>
        <v/>
      </c>
      <c r="DD102" s="272" t="str">
        <f ca="true">+IF(OFFSET('Sanitation Data'!$G$32,0,10*ROW('Sanitation Data'!G96))="","",OFFSET('Sanitation Data'!$G$32,0,10*ROW('Sanitation Data'!G96)))</f>
        <v/>
      </c>
      <c r="DE102" s="272" t="str">
        <f ca="true">+IF(OFFSET('Sanitation Data'!$H$28,0,10*ROW('Sanitation Data'!H96))="","",OFFSET('Sanitation Data'!$H$28,0,10*ROW('Sanitation Data'!H96)))</f>
        <v/>
      </c>
      <c r="DF102" s="272" t="str">
        <f ca="true">+IF(OFFSET('Sanitation Data'!$H$29,0,10*ROW('Sanitation Data'!H96))="","",OFFSET('Sanitation Data'!$H$29,0,10*ROW('Sanitation Data'!H96)))</f>
        <v/>
      </c>
      <c r="DG102" s="272" t="str">
        <f ca="true">+IF(OFFSET('Sanitation Data'!$H$30,0,10*ROW('Sanitation Data'!H96))="","",OFFSET('Sanitation Data'!$H$30,0,10*ROW('Sanitation Data'!H96)))</f>
        <v/>
      </c>
      <c r="DH102" s="272" t="str">
        <f ca="true">+IF(OFFSET('Sanitation Data'!$H$31,0,10*ROW('Sanitation Data'!H96))="","",OFFSET('Sanitation Data'!$H$31,0,10*ROW('Sanitation Data'!H96)))</f>
        <v/>
      </c>
      <c r="DI102" s="272" t="str">
        <f ca="true">+IF(OFFSET('Sanitation Data'!$H$32,0,10*ROW('Sanitation Data'!H96))="","",OFFSET('Sanitation Data'!$H$32,0,10*ROW('Sanitation Data'!H96)))</f>
        <v/>
      </c>
      <c r="DJ102" s="272" t="str">
        <f ca="true">+IF(OFFSET('Sanitation Data'!$I$28,0,10*ROW('Sanitation Data'!I96))="","",OFFSET('Sanitation Data'!$I$28,0,10*ROW('Sanitation Data'!I96)))</f>
        <v/>
      </c>
      <c r="DK102" s="272" t="str">
        <f ca="true">+IF(OFFSET('Sanitation Data'!$I$29,0,10*ROW('Sanitation Data'!I96))="","",OFFSET('Sanitation Data'!$I$29,0,10*ROW('Sanitation Data'!I96)))</f>
        <v/>
      </c>
      <c r="DL102" s="272" t="str">
        <f ca="true">+IF(OFFSET('Sanitation Data'!$I$30,0,10*ROW('Sanitation Data'!I96))="","",OFFSET('Sanitation Data'!$I$30,0,10*ROW('Sanitation Data'!I96)))</f>
        <v/>
      </c>
      <c r="DM102" s="272" t="str">
        <f ca="true">+IF(OFFSET('Sanitation Data'!$I$31,0,10*ROW('Sanitation Data'!I96))="","",OFFSET('Sanitation Data'!$I$31,0,10*ROW('Sanitation Data'!I96)))</f>
        <v/>
      </c>
      <c r="DN102" s="272" t="str">
        <f ca="true">+IF(OFFSET('Sanitation Data'!$I$32,0,10*ROW('Sanitation Data'!I96))="","",OFFSET('Sanitation Data'!$I$32,0,10*ROW('Sanitation Data'!I96)))</f>
        <v/>
      </c>
      <c r="DO102" s="272" t="str">
        <f ca="true">+IF(OFFSET('Hygiene Data'!$D$11,0,10*ROW('Hygiene Data'!D96))="","",OFFSET('Hygiene Data'!$D$11,0,10*ROW('Hygiene Data'!D96)))</f>
        <v/>
      </c>
      <c r="DP102" s="272" t="str">
        <f ca="true">+IF(OFFSET('Hygiene Data'!$D$12,0,10*ROW('Hygiene Data'!D96))="","",OFFSET('Hygiene Data'!$D$12,0,10*ROW('Hygiene Data'!D96)))</f>
        <v/>
      </c>
      <c r="DQ102" s="272" t="str">
        <f ca="true">+IF(OFFSET('Hygiene Data'!$D$13,0,10*ROW('Hygiene Data'!D96))="","",OFFSET('Hygiene Data'!$D$13,0,10*ROW('Hygiene Data'!D96)))</f>
        <v/>
      </c>
      <c r="DR102" s="272" t="str">
        <f ca="true">+IF(OFFSET('Hygiene Data'!$E$11,0,10*ROW('Hygiene Data'!E96))="","",OFFSET('Hygiene Data'!$E$11,0,10*ROW('Hygiene Data'!E96)))</f>
        <v/>
      </c>
      <c r="DS102" s="272" t="str">
        <f ca="true">+IF(OFFSET('Hygiene Data'!$E$12,0,10*ROW('Hygiene Data'!E96))="","",OFFSET('Hygiene Data'!$E$12,0,10*ROW('Hygiene Data'!E96)))</f>
        <v/>
      </c>
      <c r="DT102" s="272" t="str">
        <f ca="true">+IF(OFFSET('Hygiene Data'!$E$13,0,10*ROW('Hygiene Data'!E96))="","",OFFSET('Hygiene Data'!$E$13,0,10*ROW('Hygiene Data'!E96)))</f>
        <v/>
      </c>
      <c r="DU102" s="272" t="str">
        <f ca="true">+IF(OFFSET('Hygiene Data'!$F$11,0,10*ROW('Hygiene Data'!F96))="","",OFFSET('Hygiene Data'!$F$11,0,10*ROW('Hygiene Data'!F96)))</f>
        <v/>
      </c>
      <c r="DV102" s="272" t="str">
        <f ca="true">+IF(OFFSET('Hygiene Data'!$F$12,0,10*ROW('Hygiene Data'!F96))="","",OFFSET('Hygiene Data'!$F$12,0,10*ROW('Hygiene Data'!F96)))</f>
        <v/>
      </c>
      <c r="DW102" s="272" t="str">
        <f ca="true">+IF(OFFSET('Hygiene Data'!$F$13,0,10*ROW('Hygiene Data'!F96))="","",OFFSET('Hygiene Data'!$F$13,0,10*ROW('Hygiene Data'!F96)))</f>
        <v/>
      </c>
      <c r="DX102" s="272" t="str">
        <f ca="true">+IF(OFFSET('Hygiene Data'!$G$11,0,10*ROW('Hygiene Data'!G96))="","",OFFSET('Hygiene Data'!$G$11,0,10*ROW('Hygiene Data'!G96)))</f>
        <v/>
      </c>
      <c r="DY102" s="272" t="str">
        <f ca="true">+IF(OFFSET('Hygiene Data'!$G$12,0,10*ROW('Hygiene Data'!G96))="","",OFFSET('Hygiene Data'!$G$12,0,10*ROW('Hygiene Data'!G96)))</f>
        <v/>
      </c>
      <c r="DZ102" s="272" t="str">
        <f ca="true">+IF(OFFSET('Hygiene Data'!$G$13,0,10*ROW('Hygiene Data'!G96))="","",OFFSET('Hygiene Data'!$G$13,0,10*ROW('Hygiene Data'!G96)))</f>
        <v/>
      </c>
      <c r="EA102" s="272" t="str">
        <f ca="true">+IF(OFFSET('Hygiene Data'!$H$11,0,10*ROW('Hygiene Data'!H96))="","",OFFSET('Hygiene Data'!$H$11,0,10*ROW('Hygiene Data'!H96)))</f>
        <v/>
      </c>
      <c r="EB102" s="272" t="str">
        <f ca="true">+IF(OFFSET('Hygiene Data'!$H$12,0,10*ROW('Hygiene Data'!H96))="","",OFFSET('Hygiene Data'!$H$12,0,10*ROW('Hygiene Data'!H96)))</f>
        <v/>
      </c>
      <c r="EC102" s="272" t="str">
        <f ca="true">+IF(OFFSET('Hygiene Data'!$H$13,0,10*ROW('Hygiene Data'!H96))="","",OFFSET('Hygiene Data'!$H$13,0,10*ROW('Hygiene Data'!H96)))</f>
        <v/>
      </c>
      <c r="ED102" s="272" t="str">
        <f ca="true">+IF(OFFSET('Hygiene Data'!$I$11,0,10*ROW('Hygiene Data'!I96))="","",OFFSET('Hygiene Data'!$I$11,0,10*ROW('Hygiene Data'!I96)))</f>
        <v/>
      </c>
      <c r="EE102" s="272" t="str">
        <f ca="true">+IF(OFFSET('Hygiene Data'!$I$12,0,10*ROW('Hygiene Data'!I96))="","",OFFSET('Hygiene Data'!$I$12,0,10*ROW('Hygiene Data'!I96)))</f>
        <v/>
      </c>
      <c r="EF102" s="27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2"/>
      <c r="BS103" s="272" t="str">
        <f ca="true">+IF(OFFSET('Water Data'!$D$27,0,10*ROW('Water Data'!D97))="","",OFFSET('Water Data'!$D$27,0,10*ROW('Water Data'!D97)))</f>
        <v/>
      </c>
      <c r="BT103" s="272" t="str">
        <f ca="true">+IF(OFFSET('Water Data'!$D$28,0,10*ROW('Water Data'!D97))="","",OFFSET('Water Data'!$D$28,0,10*ROW('Water Data'!D97)))</f>
        <v/>
      </c>
      <c r="BU103" s="272" t="str">
        <f ca="true">+IF(OFFSET('Water Data'!$D$29,0,10*ROW('Water Data'!D97))="","",OFFSET('Water Data'!$D$29,0,10*ROW('Water Data'!D97)))</f>
        <v/>
      </c>
      <c r="BV103" s="272" t="str">
        <f ca="true">+IF(OFFSET('Water Data'!$E$27,0,10*ROW('Water Data'!E97))="","",OFFSET('Water Data'!$E$27,0,10*ROW('Water Data'!E97)))</f>
        <v/>
      </c>
      <c r="BW103" s="272" t="str">
        <f ca="true">+IF(OFFSET('Water Data'!$E$28,0,10*ROW('Water Data'!E97))="","",OFFSET('Water Data'!$E$28,0,10*ROW('Water Data'!E97)))</f>
        <v/>
      </c>
      <c r="BX103" s="272" t="str">
        <f ca="true">+IF(OFFSET('Water Data'!$E$29,0,10*ROW('Water Data'!E97))="","",OFFSET('Water Data'!$E$29,0,10*ROW('Water Data'!E97)))</f>
        <v/>
      </c>
      <c r="BY103" s="272" t="str">
        <f ca="true">+IF(OFFSET('Water Data'!$F$27,0,10*ROW('Water Data'!F97))="","",OFFSET('Water Data'!$F$27,0,10*ROW('Water Data'!F97)))</f>
        <v/>
      </c>
      <c r="BZ103" s="272" t="str">
        <f ca="true">+IF(OFFSET('Water Data'!$F$28,0,10*ROW('Water Data'!F97))="","",OFFSET('Water Data'!$F$28,0,10*ROW('Water Data'!F97)))</f>
        <v/>
      </c>
      <c r="CA103" s="272" t="str">
        <f ca="true">+IF(OFFSET('Water Data'!$F$29,0,10*ROW('Water Data'!F97))="","",OFFSET('Water Data'!$F$29,0,10*ROW('Water Data'!F97)))</f>
        <v/>
      </c>
      <c r="CB103" s="272" t="str">
        <f ca="true">+IF(OFFSET('Water Data'!$G$27,0,10*ROW('Water Data'!G97))="","",OFFSET('Water Data'!$G$27,0,10*ROW('Water Data'!G97)))</f>
        <v/>
      </c>
      <c r="CC103" s="272" t="str">
        <f ca="true">+IF(OFFSET('Water Data'!$G$28,0,10*ROW('Water Data'!G97))="","",OFFSET('Water Data'!$G$28,0,10*ROW('Water Data'!G97)))</f>
        <v/>
      </c>
      <c r="CD103" s="272" t="str">
        <f ca="true">+IF(OFFSET('Water Data'!$G$29,0,10*ROW('Water Data'!G97))="","",OFFSET('Water Data'!$G$29,0,10*ROW('Water Data'!G97)))</f>
        <v/>
      </c>
      <c r="CE103" s="272" t="str">
        <f ca="true">+IF(OFFSET('Water Data'!$H$27,0,10*ROW('Water Data'!H97))="","",OFFSET('Water Data'!$H$27,0,10*ROW('Water Data'!H97)))</f>
        <v/>
      </c>
      <c r="CF103" s="272" t="str">
        <f ca="true">+IF(OFFSET('Water Data'!$H$28,0,10*ROW('Water Data'!H97))="","",OFFSET('Water Data'!$H$28,0,10*ROW('Water Data'!H97)))</f>
        <v/>
      </c>
      <c r="CG103" s="272" t="str">
        <f ca="true">+IF(OFFSET('Water Data'!$H$29,0,10*ROW('Water Data'!H97))="","",OFFSET('Water Data'!$H$29,0,10*ROW('Water Data'!H97)))</f>
        <v/>
      </c>
      <c r="CH103" s="272" t="str">
        <f ca="true">+IF(OFFSET('Water Data'!$I$27,0,10*ROW('Water Data'!I97))="","",OFFSET('Water Data'!$I$27,0,10*ROW('Water Data'!I97)))</f>
        <v/>
      </c>
      <c r="CI103" s="272" t="str">
        <f ca="true">+IF(OFFSET('Water Data'!$I$28,0,10*ROW('Water Data'!I97))="","",OFFSET('Water Data'!$I$28,0,10*ROW('Water Data'!I97)))</f>
        <v/>
      </c>
      <c r="CJ103" s="272" t="str">
        <f ca="true">+IF(OFFSET('Water Data'!$I$29,0,10*ROW('Water Data'!I97))="","",OFFSET('Water Data'!$I$29,0,10*ROW('Water Data'!I97)))</f>
        <v/>
      </c>
      <c r="CK103" s="272" t="str">
        <f ca="true">+IF(OFFSET('Sanitation Data'!$D$28,0,10*ROW('Sanitation Data'!D97))="","",OFFSET('Sanitation Data'!$D$28,0,10*ROW('Sanitation Data'!D97)))</f>
        <v/>
      </c>
      <c r="CL103" s="272" t="str">
        <f ca="true">+IF(OFFSET('Sanitation Data'!$D$29,0,10*ROW('Sanitation Data'!D97))="","",OFFSET('Sanitation Data'!$D$29,0,10*ROW('Sanitation Data'!D97)))</f>
        <v/>
      </c>
      <c r="CM103" s="272" t="str">
        <f ca="true">+IF(OFFSET('Sanitation Data'!$D$30,0,10*ROW('Sanitation Data'!D97))="","",OFFSET('Sanitation Data'!$D$30,0,10*ROW('Sanitation Data'!D97)))</f>
        <v/>
      </c>
      <c r="CN103" s="272" t="str">
        <f ca="true">+IF(OFFSET('Sanitation Data'!$D$31,0,10*ROW('Sanitation Data'!D97))="","",OFFSET('Sanitation Data'!$D$31,0,10*ROW('Sanitation Data'!D97)))</f>
        <v/>
      </c>
      <c r="CO103" s="272" t="str">
        <f ca="true">+IF(OFFSET('Sanitation Data'!$D$32,0,10*ROW('Sanitation Data'!D97))="","",OFFSET('Sanitation Data'!$D$32,0,10*ROW('Sanitation Data'!D97)))</f>
        <v/>
      </c>
      <c r="CP103" s="272" t="str">
        <f ca="true">+IF(OFFSET('Sanitation Data'!$E$28,0,10*ROW('Sanitation Data'!E97))="","",OFFSET('Sanitation Data'!$E$28,0,10*ROW('Sanitation Data'!E97)))</f>
        <v/>
      </c>
      <c r="CQ103" s="272" t="str">
        <f ca="true">+IF(OFFSET('Sanitation Data'!$E$29,0,10*ROW('Sanitation Data'!E97))="","",OFFSET('Sanitation Data'!$E$29,0,10*ROW('Sanitation Data'!E97)))</f>
        <v/>
      </c>
      <c r="CR103" s="272" t="str">
        <f ca="true">+IF(OFFSET('Sanitation Data'!$E$30,0,10*ROW('Sanitation Data'!E97))="","",OFFSET('Sanitation Data'!$E$30,0,10*ROW('Sanitation Data'!E97)))</f>
        <v/>
      </c>
      <c r="CS103" s="272" t="str">
        <f ca="true">+IF(OFFSET('Sanitation Data'!$E$31,0,10*ROW('Sanitation Data'!E97))="","",OFFSET('Sanitation Data'!$E$31,0,10*ROW('Sanitation Data'!E97)))</f>
        <v/>
      </c>
      <c r="CT103" s="272" t="str">
        <f ca="true">+IF(OFFSET('Sanitation Data'!$E$32,0,10*ROW('Sanitation Data'!E97))="","",OFFSET('Sanitation Data'!$E$32,0,10*ROW('Sanitation Data'!E97)))</f>
        <v/>
      </c>
      <c r="CU103" s="272" t="str">
        <f ca="true">+IF(OFFSET('Sanitation Data'!$F$28,0,10*ROW('Sanitation Data'!F97))="","",OFFSET('Sanitation Data'!$F$28,0,10*ROW('Sanitation Data'!F97)))</f>
        <v/>
      </c>
      <c r="CV103" s="272" t="str">
        <f ca="true">+IF(OFFSET('Sanitation Data'!$F$29,0,10*ROW('Sanitation Data'!F97))="","",OFFSET('Sanitation Data'!$F$29,0,10*ROW('Sanitation Data'!F97)))</f>
        <v/>
      </c>
      <c r="CW103" s="272" t="str">
        <f ca="true">+IF(OFFSET('Sanitation Data'!$F$30,0,10*ROW('Sanitation Data'!F97))="","",OFFSET('Sanitation Data'!$F$30,0,10*ROW('Sanitation Data'!F97)))</f>
        <v/>
      </c>
      <c r="CX103" s="272" t="str">
        <f ca="true">+IF(OFFSET('Sanitation Data'!$F$31,0,10*ROW('Sanitation Data'!F97))="","",OFFSET('Sanitation Data'!$F$31,0,10*ROW('Sanitation Data'!F97)))</f>
        <v/>
      </c>
      <c r="CY103" s="272" t="str">
        <f ca="true">+IF(OFFSET('Sanitation Data'!$F$32,0,10*ROW('Sanitation Data'!F97))="","",OFFSET('Sanitation Data'!$F$32,0,10*ROW('Sanitation Data'!F97)))</f>
        <v/>
      </c>
      <c r="CZ103" s="272" t="str">
        <f ca="true">+IF(OFFSET('Sanitation Data'!$G$28,0,10*ROW('Sanitation Data'!G97))="","",OFFSET('Sanitation Data'!$G$28,0,10*ROW('Sanitation Data'!G97)))</f>
        <v/>
      </c>
      <c r="DA103" s="272" t="str">
        <f ca="true">+IF(OFFSET('Sanitation Data'!$G$29,0,10*ROW('Sanitation Data'!G97))="","",OFFSET('Sanitation Data'!$G$29,0,10*ROW('Sanitation Data'!G97)))</f>
        <v/>
      </c>
      <c r="DB103" s="272" t="str">
        <f ca="true">+IF(OFFSET('Sanitation Data'!$G$30,0,10*ROW('Sanitation Data'!G97))="","",OFFSET('Sanitation Data'!$G$30,0,10*ROW('Sanitation Data'!G97)))</f>
        <v/>
      </c>
      <c r="DC103" s="272" t="str">
        <f ca="true">+IF(OFFSET('Sanitation Data'!$G$31,0,10*ROW('Sanitation Data'!G97))="","",OFFSET('Sanitation Data'!$G$31,0,10*ROW('Sanitation Data'!G97)))</f>
        <v/>
      </c>
      <c r="DD103" s="272" t="str">
        <f ca="true">+IF(OFFSET('Sanitation Data'!$G$32,0,10*ROW('Sanitation Data'!G97))="","",OFFSET('Sanitation Data'!$G$32,0,10*ROW('Sanitation Data'!G97)))</f>
        <v/>
      </c>
      <c r="DE103" s="272" t="str">
        <f ca="true">+IF(OFFSET('Sanitation Data'!$H$28,0,10*ROW('Sanitation Data'!H97))="","",OFFSET('Sanitation Data'!$H$28,0,10*ROW('Sanitation Data'!H97)))</f>
        <v/>
      </c>
      <c r="DF103" s="272" t="str">
        <f ca="true">+IF(OFFSET('Sanitation Data'!$H$29,0,10*ROW('Sanitation Data'!H97))="","",OFFSET('Sanitation Data'!$H$29,0,10*ROW('Sanitation Data'!H97)))</f>
        <v/>
      </c>
      <c r="DG103" s="272" t="str">
        <f ca="true">+IF(OFFSET('Sanitation Data'!$H$30,0,10*ROW('Sanitation Data'!H97))="","",OFFSET('Sanitation Data'!$H$30,0,10*ROW('Sanitation Data'!H97)))</f>
        <v/>
      </c>
      <c r="DH103" s="272" t="str">
        <f ca="true">+IF(OFFSET('Sanitation Data'!$H$31,0,10*ROW('Sanitation Data'!H97))="","",OFFSET('Sanitation Data'!$H$31,0,10*ROW('Sanitation Data'!H97)))</f>
        <v/>
      </c>
      <c r="DI103" s="272" t="str">
        <f ca="true">+IF(OFFSET('Sanitation Data'!$H$32,0,10*ROW('Sanitation Data'!H97))="","",OFFSET('Sanitation Data'!$H$32,0,10*ROW('Sanitation Data'!H97)))</f>
        <v/>
      </c>
      <c r="DJ103" s="272" t="str">
        <f ca="true">+IF(OFFSET('Sanitation Data'!$I$28,0,10*ROW('Sanitation Data'!I97))="","",OFFSET('Sanitation Data'!$I$28,0,10*ROW('Sanitation Data'!I97)))</f>
        <v/>
      </c>
      <c r="DK103" s="272" t="str">
        <f ca="true">+IF(OFFSET('Sanitation Data'!$I$29,0,10*ROW('Sanitation Data'!I97))="","",OFFSET('Sanitation Data'!$I$29,0,10*ROW('Sanitation Data'!I97)))</f>
        <v/>
      </c>
      <c r="DL103" s="272" t="str">
        <f ca="true">+IF(OFFSET('Sanitation Data'!$I$30,0,10*ROW('Sanitation Data'!I97))="","",OFFSET('Sanitation Data'!$I$30,0,10*ROW('Sanitation Data'!I97)))</f>
        <v/>
      </c>
      <c r="DM103" s="272" t="str">
        <f ca="true">+IF(OFFSET('Sanitation Data'!$I$31,0,10*ROW('Sanitation Data'!I97))="","",OFFSET('Sanitation Data'!$I$31,0,10*ROW('Sanitation Data'!I97)))</f>
        <v/>
      </c>
      <c r="DN103" s="272" t="str">
        <f ca="true">+IF(OFFSET('Sanitation Data'!$I$32,0,10*ROW('Sanitation Data'!I97))="","",OFFSET('Sanitation Data'!$I$32,0,10*ROW('Sanitation Data'!I97)))</f>
        <v/>
      </c>
      <c r="DO103" s="272" t="str">
        <f ca="true">+IF(OFFSET('Hygiene Data'!$D$11,0,10*ROW('Hygiene Data'!D97))="","",OFFSET('Hygiene Data'!$D$11,0,10*ROW('Hygiene Data'!D97)))</f>
        <v/>
      </c>
      <c r="DP103" s="272" t="str">
        <f ca="true">+IF(OFFSET('Hygiene Data'!$D$12,0,10*ROW('Hygiene Data'!D97))="","",OFFSET('Hygiene Data'!$D$12,0,10*ROW('Hygiene Data'!D97)))</f>
        <v/>
      </c>
      <c r="DQ103" s="272" t="str">
        <f ca="true">+IF(OFFSET('Hygiene Data'!$D$13,0,10*ROW('Hygiene Data'!D97))="","",OFFSET('Hygiene Data'!$D$13,0,10*ROW('Hygiene Data'!D97)))</f>
        <v/>
      </c>
      <c r="DR103" s="272" t="str">
        <f ca="true">+IF(OFFSET('Hygiene Data'!$E$11,0,10*ROW('Hygiene Data'!E97))="","",OFFSET('Hygiene Data'!$E$11,0,10*ROW('Hygiene Data'!E97)))</f>
        <v/>
      </c>
      <c r="DS103" s="272" t="str">
        <f ca="true">+IF(OFFSET('Hygiene Data'!$E$12,0,10*ROW('Hygiene Data'!E97))="","",OFFSET('Hygiene Data'!$E$12,0,10*ROW('Hygiene Data'!E97)))</f>
        <v/>
      </c>
      <c r="DT103" s="272" t="str">
        <f ca="true">+IF(OFFSET('Hygiene Data'!$E$13,0,10*ROW('Hygiene Data'!E97))="","",OFFSET('Hygiene Data'!$E$13,0,10*ROW('Hygiene Data'!E97)))</f>
        <v/>
      </c>
      <c r="DU103" s="272" t="str">
        <f ca="true">+IF(OFFSET('Hygiene Data'!$F$11,0,10*ROW('Hygiene Data'!F97))="","",OFFSET('Hygiene Data'!$F$11,0,10*ROW('Hygiene Data'!F97)))</f>
        <v/>
      </c>
      <c r="DV103" s="272" t="str">
        <f ca="true">+IF(OFFSET('Hygiene Data'!$F$12,0,10*ROW('Hygiene Data'!F97))="","",OFFSET('Hygiene Data'!$F$12,0,10*ROW('Hygiene Data'!F97)))</f>
        <v/>
      </c>
      <c r="DW103" s="272" t="str">
        <f ca="true">+IF(OFFSET('Hygiene Data'!$F$13,0,10*ROW('Hygiene Data'!F97))="","",OFFSET('Hygiene Data'!$F$13,0,10*ROW('Hygiene Data'!F97)))</f>
        <v/>
      </c>
      <c r="DX103" s="272" t="str">
        <f ca="true">+IF(OFFSET('Hygiene Data'!$G$11,0,10*ROW('Hygiene Data'!G97))="","",OFFSET('Hygiene Data'!$G$11,0,10*ROW('Hygiene Data'!G97)))</f>
        <v/>
      </c>
      <c r="DY103" s="272" t="str">
        <f ca="true">+IF(OFFSET('Hygiene Data'!$G$12,0,10*ROW('Hygiene Data'!G97))="","",OFFSET('Hygiene Data'!$G$12,0,10*ROW('Hygiene Data'!G97)))</f>
        <v/>
      </c>
      <c r="DZ103" s="272" t="str">
        <f ca="true">+IF(OFFSET('Hygiene Data'!$G$13,0,10*ROW('Hygiene Data'!G97))="","",OFFSET('Hygiene Data'!$G$13,0,10*ROW('Hygiene Data'!G97)))</f>
        <v/>
      </c>
      <c r="EA103" s="272" t="str">
        <f ca="true">+IF(OFFSET('Hygiene Data'!$H$11,0,10*ROW('Hygiene Data'!H97))="","",OFFSET('Hygiene Data'!$H$11,0,10*ROW('Hygiene Data'!H97)))</f>
        <v/>
      </c>
      <c r="EB103" s="272" t="str">
        <f ca="true">+IF(OFFSET('Hygiene Data'!$H$12,0,10*ROW('Hygiene Data'!H97))="","",OFFSET('Hygiene Data'!$H$12,0,10*ROW('Hygiene Data'!H97)))</f>
        <v/>
      </c>
      <c r="EC103" s="272" t="str">
        <f ca="true">+IF(OFFSET('Hygiene Data'!$H$13,0,10*ROW('Hygiene Data'!H97))="","",OFFSET('Hygiene Data'!$H$13,0,10*ROW('Hygiene Data'!H97)))</f>
        <v/>
      </c>
      <c r="ED103" s="272" t="str">
        <f ca="true">+IF(OFFSET('Hygiene Data'!$I$11,0,10*ROW('Hygiene Data'!I97))="","",OFFSET('Hygiene Data'!$I$11,0,10*ROW('Hygiene Data'!I97)))</f>
        <v/>
      </c>
      <c r="EE103" s="272" t="str">
        <f ca="true">+IF(OFFSET('Hygiene Data'!$I$12,0,10*ROW('Hygiene Data'!I97))="","",OFFSET('Hygiene Data'!$I$12,0,10*ROW('Hygiene Data'!I97)))</f>
        <v/>
      </c>
      <c r="EF103" s="27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2"/>
      <c r="BS104" s="272" t="str">
        <f ca="true">+IF(OFFSET('Water Data'!$D$27,0,10*ROW('Water Data'!D98))="","",OFFSET('Water Data'!$D$27,0,10*ROW('Water Data'!D98)))</f>
        <v/>
      </c>
      <c r="BT104" s="272" t="str">
        <f ca="true">+IF(OFFSET('Water Data'!$D$28,0,10*ROW('Water Data'!D98))="","",OFFSET('Water Data'!$D$28,0,10*ROW('Water Data'!D98)))</f>
        <v/>
      </c>
      <c r="BU104" s="272" t="str">
        <f ca="true">+IF(OFFSET('Water Data'!$D$29,0,10*ROW('Water Data'!D98))="","",OFFSET('Water Data'!$D$29,0,10*ROW('Water Data'!D98)))</f>
        <v/>
      </c>
      <c r="BV104" s="272" t="str">
        <f ca="true">+IF(OFFSET('Water Data'!$E$27,0,10*ROW('Water Data'!E98))="","",OFFSET('Water Data'!$E$27,0,10*ROW('Water Data'!E98)))</f>
        <v/>
      </c>
      <c r="BW104" s="272" t="str">
        <f ca="true">+IF(OFFSET('Water Data'!$E$28,0,10*ROW('Water Data'!E98))="","",OFFSET('Water Data'!$E$28,0,10*ROW('Water Data'!E98)))</f>
        <v/>
      </c>
      <c r="BX104" s="272" t="str">
        <f ca="true">+IF(OFFSET('Water Data'!$E$29,0,10*ROW('Water Data'!E98))="","",OFFSET('Water Data'!$E$29,0,10*ROW('Water Data'!E98)))</f>
        <v/>
      </c>
      <c r="BY104" s="272" t="str">
        <f ca="true">+IF(OFFSET('Water Data'!$F$27,0,10*ROW('Water Data'!F98))="","",OFFSET('Water Data'!$F$27,0,10*ROW('Water Data'!F98)))</f>
        <v/>
      </c>
      <c r="BZ104" s="272" t="str">
        <f ca="true">+IF(OFFSET('Water Data'!$F$28,0,10*ROW('Water Data'!F98))="","",OFFSET('Water Data'!$F$28,0,10*ROW('Water Data'!F98)))</f>
        <v/>
      </c>
      <c r="CA104" s="272" t="str">
        <f ca="true">+IF(OFFSET('Water Data'!$F$29,0,10*ROW('Water Data'!F98))="","",OFFSET('Water Data'!$F$29,0,10*ROW('Water Data'!F98)))</f>
        <v/>
      </c>
      <c r="CB104" s="272" t="str">
        <f ca="true">+IF(OFFSET('Water Data'!$G$27,0,10*ROW('Water Data'!G98))="","",OFFSET('Water Data'!$G$27,0,10*ROW('Water Data'!G98)))</f>
        <v/>
      </c>
      <c r="CC104" s="272" t="str">
        <f ca="true">+IF(OFFSET('Water Data'!$G$28,0,10*ROW('Water Data'!G98))="","",OFFSET('Water Data'!$G$28,0,10*ROW('Water Data'!G98)))</f>
        <v/>
      </c>
      <c r="CD104" s="272" t="str">
        <f ca="true">+IF(OFFSET('Water Data'!$G$29,0,10*ROW('Water Data'!G98))="","",OFFSET('Water Data'!$G$29,0,10*ROW('Water Data'!G98)))</f>
        <v/>
      </c>
      <c r="CE104" s="272" t="str">
        <f ca="true">+IF(OFFSET('Water Data'!$H$27,0,10*ROW('Water Data'!H98))="","",OFFSET('Water Data'!$H$27,0,10*ROW('Water Data'!H98)))</f>
        <v/>
      </c>
      <c r="CF104" s="272" t="str">
        <f ca="true">+IF(OFFSET('Water Data'!$H$28,0,10*ROW('Water Data'!H98))="","",OFFSET('Water Data'!$H$28,0,10*ROW('Water Data'!H98)))</f>
        <v/>
      </c>
      <c r="CG104" s="272" t="str">
        <f ca="true">+IF(OFFSET('Water Data'!$H$29,0,10*ROW('Water Data'!H98))="","",OFFSET('Water Data'!$H$29,0,10*ROW('Water Data'!H98)))</f>
        <v/>
      </c>
      <c r="CH104" s="272" t="str">
        <f ca="true">+IF(OFFSET('Water Data'!$I$27,0,10*ROW('Water Data'!I98))="","",OFFSET('Water Data'!$I$27,0,10*ROW('Water Data'!I98)))</f>
        <v/>
      </c>
      <c r="CI104" s="272" t="str">
        <f ca="true">+IF(OFFSET('Water Data'!$I$28,0,10*ROW('Water Data'!I98))="","",OFFSET('Water Data'!$I$28,0,10*ROW('Water Data'!I98)))</f>
        <v/>
      </c>
      <c r="CJ104" s="272" t="str">
        <f ca="true">+IF(OFFSET('Water Data'!$I$29,0,10*ROW('Water Data'!I98))="","",OFFSET('Water Data'!$I$29,0,10*ROW('Water Data'!I98)))</f>
        <v/>
      </c>
      <c r="CK104" s="272" t="str">
        <f ca="true">+IF(OFFSET('Sanitation Data'!$D$28,0,10*ROW('Sanitation Data'!D98))="","",OFFSET('Sanitation Data'!$D$28,0,10*ROW('Sanitation Data'!D98)))</f>
        <v/>
      </c>
      <c r="CL104" s="272" t="str">
        <f ca="true">+IF(OFFSET('Sanitation Data'!$D$29,0,10*ROW('Sanitation Data'!D98))="","",OFFSET('Sanitation Data'!$D$29,0,10*ROW('Sanitation Data'!D98)))</f>
        <v/>
      </c>
      <c r="CM104" s="272" t="str">
        <f ca="true">+IF(OFFSET('Sanitation Data'!$D$30,0,10*ROW('Sanitation Data'!D98))="","",OFFSET('Sanitation Data'!$D$30,0,10*ROW('Sanitation Data'!D98)))</f>
        <v/>
      </c>
      <c r="CN104" s="272" t="str">
        <f ca="true">+IF(OFFSET('Sanitation Data'!$D$31,0,10*ROW('Sanitation Data'!D98))="","",OFFSET('Sanitation Data'!$D$31,0,10*ROW('Sanitation Data'!D98)))</f>
        <v/>
      </c>
      <c r="CO104" s="272" t="str">
        <f ca="true">+IF(OFFSET('Sanitation Data'!$D$32,0,10*ROW('Sanitation Data'!D98))="","",OFFSET('Sanitation Data'!$D$32,0,10*ROW('Sanitation Data'!D98)))</f>
        <v/>
      </c>
      <c r="CP104" s="272" t="str">
        <f ca="true">+IF(OFFSET('Sanitation Data'!$E$28,0,10*ROW('Sanitation Data'!E98))="","",OFFSET('Sanitation Data'!$E$28,0,10*ROW('Sanitation Data'!E98)))</f>
        <v/>
      </c>
      <c r="CQ104" s="272" t="str">
        <f ca="true">+IF(OFFSET('Sanitation Data'!$E$29,0,10*ROW('Sanitation Data'!E98))="","",OFFSET('Sanitation Data'!$E$29,0,10*ROW('Sanitation Data'!E98)))</f>
        <v/>
      </c>
      <c r="CR104" s="272" t="str">
        <f ca="true">+IF(OFFSET('Sanitation Data'!$E$30,0,10*ROW('Sanitation Data'!E98))="","",OFFSET('Sanitation Data'!$E$30,0,10*ROW('Sanitation Data'!E98)))</f>
        <v/>
      </c>
      <c r="CS104" s="272" t="str">
        <f ca="true">+IF(OFFSET('Sanitation Data'!$E$31,0,10*ROW('Sanitation Data'!E98))="","",OFFSET('Sanitation Data'!$E$31,0,10*ROW('Sanitation Data'!E98)))</f>
        <v/>
      </c>
      <c r="CT104" s="272" t="str">
        <f ca="true">+IF(OFFSET('Sanitation Data'!$E$32,0,10*ROW('Sanitation Data'!E98))="","",OFFSET('Sanitation Data'!$E$32,0,10*ROW('Sanitation Data'!E98)))</f>
        <v/>
      </c>
      <c r="CU104" s="272" t="str">
        <f ca="true">+IF(OFFSET('Sanitation Data'!$F$28,0,10*ROW('Sanitation Data'!F98))="","",OFFSET('Sanitation Data'!$F$28,0,10*ROW('Sanitation Data'!F98)))</f>
        <v/>
      </c>
      <c r="CV104" s="272" t="str">
        <f ca="true">+IF(OFFSET('Sanitation Data'!$F$29,0,10*ROW('Sanitation Data'!F98))="","",OFFSET('Sanitation Data'!$F$29,0,10*ROW('Sanitation Data'!F98)))</f>
        <v/>
      </c>
      <c r="CW104" s="272" t="str">
        <f ca="true">+IF(OFFSET('Sanitation Data'!$F$30,0,10*ROW('Sanitation Data'!F98))="","",OFFSET('Sanitation Data'!$F$30,0,10*ROW('Sanitation Data'!F98)))</f>
        <v/>
      </c>
      <c r="CX104" s="272" t="str">
        <f ca="true">+IF(OFFSET('Sanitation Data'!$F$31,0,10*ROW('Sanitation Data'!F98))="","",OFFSET('Sanitation Data'!$F$31,0,10*ROW('Sanitation Data'!F98)))</f>
        <v/>
      </c>
      <c r="CY104" s="272" t="str">
        <f ca="true">+IF(OFFSET('Sanitation Data'!$F$32,0,10*ROW('Sanitation Data'!F98))="","",OFFSET('Sanitation Data'!$F$32,0,10*ROW('Sanitation Data'!F98)))</f>
        <v/>
      </c>
      <c r="CZ104" s="272" t="str">
        <f ca="true">+IF(OFFSET('Sanitation Data'!$G$28,0,10*ROW('Sanitation Data'!G98))="","",OFFSET('Sanitation Data'!$G$28,0,10*ROW('Sanitation Data'!G98)))</f>
        <v/>
      </c>
      <c r="DA104" s="272" t="str">
        <f ca="true">+IF(OFFSET('Sanitation Data'!$G$29,0,10*ROW('Sanitation Data'!G98))="","",OFFSET('Sanitation Data'!$G$29,0,10*ROW('Sanitation Data'!G98)))</f>
        <v/>
      </c>
      <c r="DB104" s="272" t="str">
        <f ca="true">+IF(OFFSET('Sanitation Data'!$G$30,0,10*ROW('Sanitation Data'!G98))="","",OFFSET('Sanitation Data'!$G$30,0,10*ROW('Sanitation Data'!G98)))</f>
        <v/>
      </c>
      <c r="DC104" s="272" t="str">
        <f ca="true">+IF(OFFSET('Sanitation Data'!$G$31,0,10*ROW('Sanitation Data'!G98))="","",OFFSET('Sanitation Data'!$G$31,0,10*ROW('Sanitation Data'!G98)))</f>
        <v/>
      </c>
      <c r="DD104" s="272" t="str">
        <f ca="true">+IF(OFFSET('Sanitation Data'!$G$32,0,10*ROW('Sanitation Data'!G98))="","",OFFSET('Sanitation Data'!$G$32,0,10*ROW('Sanitation Data'!G98)))</f>
        <v/>
      </c>
      <c r="DE104" s="272" t="str">
        <f ca="true">+IF(OFFSET('Sanitation Data'!$H$28,0,10*ROW('Sanitation Data'!H98))="","",OFFSET('Sanitation Data'!$H$28,0,10*ROW('Sanitation Data'!H98)))</f>
        <v/>
      </c>
      <c r="DF104" s="272" t="str">
        <f ca="true">+IF(OFFSET('Sanitation Data'!$H$29,0,10*ROW('Sanitation Data'!H98))="","",OFFSET('Sanitation Data'!$H$29,0,10*ROW('Sanitation Data'!H98)))</f>
        <v/>
      </c>
      <c r="DG104" s="272" t="str">
        <f ca="true">+IF(OFFSET('Sanitation Data'!$H$30,0,10*ROW('Sanitation Data'!H98))="","",OFFSET('Sanitation Data'!$H$30,0,10*ROW('Sanitation Data'!H98)))</f>
        <v/>
      </c>
      <c r="DH104" s="272" t="str">
        <f ca="true">+IF(OFFSET('Sanitation Data'!$H$31,0,10*ROW('Sanitation Data'!H98))="","",OFFSET('Sanitation Data'!$H$31,0,10*ROW('Sanitation Data'!H98)))</f>
        <v/>
      </c>
      <c r="DI104" s="272" t="str">
        <f ca="true">+IF(OFFSET('Sanitation Data'!$H$32,0,10*ROW('Sanitation Data'!H98))="","",OFFSET('Sanitation Data'!$H$32,0,10*ROW('Sanitation Data'!H98)))</f>
        <v/>
      </c>
      <c r="DJ104" s="272" t="str">
        <f ca="true">+IF(OFFSET('Sanitation Data'!$I$28,0,10*ROW('Sanitation Data'!I98))="","",OFFSET('Sanitation Data'!$I$28,0,10*ROW('Sanitation Data'!I98)))</f>
        <v/>
      </c>
      <c r="DK104" s="272" t="str">
        <f ca="true">+IF(OFFSET('Sanitation Data'!$I$29,0,10*ROW('Sanitation Data'!I98))="","",OFFSET('Sanitation Data'!$I$29,0,10*ROW('Sanitation Data'!I98)))</f>
        <v/>
      </c>
      <c r="DL104" s="272" t="str">
        <f ca="true">+IF(OFFSET('Sanitation Data'!$I$30,0,10*ROW('Sanitation Data'!I98))="","",OFFSET('Sanitation Data'!$I$30,0,10*ROW('Sanitation Data'!I98)))</f>
        <v/>
      </c>
      <c r="DM104" s="272" t="str">
        <f ca="true">+IF(OFFSET('Sanitation Data'!$I$31,0,10*ROW('Sanitation Data'!I98))="","",OFFSET('Sanitation Data'!$I$31,0,10*ROW('Sanitation Data'!I98)))</f>
        <v/>
      </c>
      <c r="DN104" s="272" t="str">
        <f ca="true">+IF(OFFSET('Sanitation Data'!$I$32,0,10*ROW('Sanitation Data'!I98))="","",OFFSET('Sanitation Data'!$I$32,0,10*ROW('Sanitation Data'!I98)))</f>
        <v/>
      </c>
      <c r="DO104" s="272" t="str">
        <f ca="true">+IF(OFFSET('Hygiene Data'!$D$11,0,10*ROW('Hygiene Data'!D98))="","",OFFSET('Hygiene Data'!$D$11,0,10*ROW('Hygiene Data'!D98)))</f>
        <v/>
      </c>
      <c r="DP104" s="272" t="str">
        <f ca="true">+IF(OFFSET('Hygiene Data'!$D$12,0,10*ROW('Hygiene Data'!D98))="","",OFFSET('Hygiene Data'!$D$12,0,10*ROW('Hygiene Data'!D98)))</f>
        <v/>
      </c>
      <c r="DQ104" s="272" t="str">
        <f ca="true">+IF(OFFSET('Hygiene Data'!$D$13,0,10*ROW('Hygiene Data'!D98))="","",OFFSET('Hygiene Data'!$D$13,0,10*ROW('Hygiene Data'!D98)))</f>
        <v/>
      </c>
      <c r="DR104" s="272" t="str">
        <f ca="true">+IF(OFFSET('Hygiene Data'!$E$11,0,10*ROW('Hygiene Data'!E98))="","",OFFSET('Hygiene Data'!$E$11,0,10*ROW('Hygiene Data'!E98)))</f>
        <v/>
      </c>
      <c r="DS104" s="272" t="str">
        <f ca="true">+IF(OFFSET('Hygiene Data'!$E$12,0,10*ROW('Hygiene Data'!E98))="","",OFFSET('Hygiene Data'!$E$12,0,10*ROW('Hygiene Data'!E98)))</f>
        <v/>
      </c>
      <c r="DT104" s="272" t="str">
        <f ca="true">+IF(OFFSET('Hygiene Data'!$E$13,0,10*ROW('Hygiene Data'!E98))="","",OFFSET('Hygiene Data'!$E$13,0,10*ROW('Hygiene Data'!E98)))</f>
        <v/>
      </c>
      <c r="DU104" s="272" t="str">
        <f ca="true">+IF(OFFSET('Hygiene Data'!$F$11,0,10*ROW('Hygiene Data'!F98))="","",OFFSET('Hygiene Data'!$F$11,0,10*ROW('Hygiene Data'!F98)))</f>
        <v/>
      </c>
      <c r="DV104" s="272" t="str">
        <f ca="true">+IF(OFFSET('Hygiene Data'!$F$12,0,10*ROW('Hygiene Data'!F98))="","",OFFSET('Hygiene Data'!$F$12,0,10*ROW('Hygiene Data'!F98)))</f>
        <v/>
      </c>
      <c r="DW104" s="272" t="str">
        <f ca="true">+IF(OFFSET('Hygiene Data'!$F$13,0,10*ROW('Hygiene Data'!F98))="","",OFFSET('Hygiene Data'!$F$13,0,10*ROW('Hygiene Data'!F98)))</f>
        <v/>
      </c>
      <c r="DX104" s="272" t="str">
        <f ca="true">+IF(OFFSET('Hygiene Data'!$G$11,0,10*ROW('Hygiene Data'!G98))="","",OFFSET('Hygiene Data'!$G$11,0,10*ROW('Hygiene Data'!G98)))</f>
        <v/>
      </c>
      <c r="DY104" s="272" t="str">
        <f ca="true">+IF(OFFSET('Hygiene Data'!$G$12,0,10*ROW('Hygiene Data'!G98))="","",OFFSET('Hygiene Data'!$G$12,0,10*ROW('Hygiene Data'!G98)))</f>
        <v/>
      </c>
      <c r="DZ104" s="272" t="str">
        <f ca="true">+IF(OFFSET('Hygiene Data'!$G$13,0,10*ROW('Hygiene Data'!G98))="","",OFFSET('Hygiene Data'!$G$13,0,10*ROW('Hygiene Data'!G98)))</f>
        <v/>
      </c>
      <c r="EA104" s="272" t="str">
        <f ca="true">+IF(OFFSET('Hygiene Data'!$H$11,0,10*ROW('Hygiene Data'!H98))="","",OFFSET('Hygiene Data'!$H$11,0,10*ROW('Hygiene Data'!H98)))</f>
        <v/>
      </c>
      <c r="EB104" s="272" t="str">
        <f ca="true">+IF(OFFSET('Hygiene Data'!$H$12,0,10*ROW('Hygiene Data'!H98))="","",OFFSET('Hygiene Data'!$H$12,0,10*ROW('Hygiene Data'!H98)))</f>
        <v/>
      </c>
      <c r="EC104" s="272" t="str">
        <f ca="true">+IF(OFFSET('Hygiene Data'!$H$13,0,10*ROW('Hygiene Data'!H98))="","",OFFSET('Hygiene Data'!$H$13,0,10*ROW('Hygiene Data'!H98)))</f>
        <v/>
      </c>
      <c r="ED104" s="272" t="str">
        <f ca="true">+IF(OFFSET('Hygiene Data'!$I$11,0,10*ROW('Hygiene Data'!I98))="","",OFFSET('Hygiene Data'!$I$11,0,10*ROW('Hygiene Data'!I98)))</f>
        <v/>
      </c>
      <c r="EE104" s="272" t="str">
        <f ca="true">+IF(OFFSET('Hygiene Data'!$I$12,0,10*ROW('Hygiene Data'!I98))="","",OFFSET('Hygiene Data'!$I$12,0,10*ROW('Hygiene Data'!I98)))</f>
        <v/>
      </c>
      <c r="EF104" s="27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2"/>
      <c r="BS105" s="272" t="str">
        <f ca="true">+IF(OFFSET('Water Data'!$D$27,0,10*ROW('Water Data'!D99))="","",OFFSET('Water Data'!$D$27,0,10*ROW('Water Data'!D99)))</f>
        <v/>
      </c>
      <c r="BT105" s="272" t="str">
        <f ca="true">+IF(OFFSET('Water Data'!$D$28,0,10*ROW('Water Data'!D99))="","",OFFSET('Water Data'!$D$28,0,10*ROW('Water Data'!D99)))</f>
        <v/>
      </c>
      <c r="BU105" s="272" t="str">
        <f ca="true">+IF(OFFSET('Water Data'!$D$29,0,10*ROW('Water Data'!D99))="","",OFFSET('Water Data'!$D$29,0,10*ROW('Water Data'!D99)))</f>
        <v/>
      </c>
      <c r="BV105" s="272" t="str">
        <f ca="true">+IF(OFFSET('Water Data'!$E$27,0,10*ROW('Water Data'!E99))="","",OFFSET('Water Data'!$E$27,0,10*ROW('Water Data'!E99)))</f>
        <v/>
      </c>
      <c r="BW105" s="272" t="str">
        <f ca="true">+IF(OFFSET('Water Data'!$E$28,0,10*ROW('Water Data'!E99))="","",OFFSET('Water Data'!$E$28,0,10*ROW('Water Data'!E99)))</f>
        <v/>
      </c>
      <c r="BX105" s="272" t="str">
        <f ca="true">+IF(OFFSET('Water Data'!$E$29,0,10*ROW('Water Data'!E99))="","",OFFSET('Water Data'!$E$29,0,10*ROW('Water Data'!E99)))</f>
        <v/>
      </c>
      <c r="BY105" s="272" t="str">
        <f ca="true">+IF(OFFSET('Water Data'!$F$27,0,10*ROW('Water Data'!F99))="","",OFFSET('Water Data'!$F$27,0,10*ROW('Water Data'!F99)))</f>
        <v/>
      </c>
      <c r="BZ105" s="272" t="str">
        <f ca="true">+IF(OFFSET('Water Data'!$F$28,0,10*ROW('Water Data'!F99))="","",OFFSET('Water Data'!$F$28,0,10*ROW('Water Data'!F99)))</f>
        <v/>
      </c>
      <c r="CA105" s="272" t="str">
        <f ca="true">+IF(OFFSET('Water Data'!$F$29,0,10*ROW('Water Data'!F99))="","",OFFSET('Water Data'!$F$29,0,10*ROW('Water Data'!F99)))</f>
        <v/>
      </c>
      <c r="CB105" s="272" t="str">
        <f ca="true">+IF(OFFSET('Water Data'!$G$27,0,10*ROW('Water Data'!G99))="","",OFFSET('Water Data'!$G$27,0,10*ROW('Water Data'!G99)))</f>
        <v/>
      </c>
      <c r="CC105" s="272" t="str">
        <f ca="true">+IF(OFFSET('Water Data'!$G$28,0,10*ROW('Water Data'!G99))="","",OFFSET('Water Data'!$G$28,0,10*ROW('Water Data'!G99)))</f>
        <v/>
      </c>
      <c r="CD105" s="272" t="str">
        <f ca="true">+IF(OFFSET('Water Data'!$G$29,0,10*ROW('Water Data'!G99))="","",OFFSET('Water Data'!$G$29,0,10*ROW('Water Data'!G99)))</f>
        <v/>
      </c>
      <c r="CE105" s="272" t="str">
        <f ca="true">+IF(OFFSET('Water Data'!$H$27,0,10*ROW('Water Data'!H99))="","",OFFSET('Water Data'!$H$27,0,10*ROW('Water Data'!H99)))</f>
        <v/>
      </c>
      <c r="CF105" s="272" t="str">
        <f ca="true">+IF(OFFSET('Water Data'!$H$28,0,10*ROW('Water Data'!H99))="","",OFFSET('Water Data'!$H$28,0,10*ROW('Water Data'!H99)))</f>
        <v/>
      </c>
      <c r="CG105" s="272" t="str">
        <f ca="true">+IF(OFFSET('Water Data'!$H$29,0,10*ROW('Water Data'!H99))="","",OFFSET('Water Data'!$H$29,0,10*ROW('Water Data'!H99)))</f>
        <v/>
      </c>
      <c r="CH105" s="272" t="str">
        <f ca="true">+IF(OFFSET('Water Data'!$I$27,0,10*ROW('Water Data'!I99))="","",OFFSET('Water Data'!$I$27,0,10*ROW('Water Data'!I99)))</f>
        <v/>
      </c>
      <c r="CI105" s="272" t="str">
        <f ca="true">+IF(OFFSET('Water Data'!$I$28,0,10*ROW('Water Data'!I99))="","",OFFSET('Water Data'!$I$28,0,10*ROW('Water Data'!I99)))</f>
        <v/>
      </c>
      <c r="CJ105" s="272" t="str">
        <f ca="true">+IF(OFFSET('Water Data'!$I$29,0,10*ROW('Water Data'!I99))="","",OFFSET('Water Data'!$I$29,0,10*ROW('Water Data'!I99)))</f>
        <v/>
      </c>
      <c r="CK105" s="272" t="str">
        <f ca="true">+IF(OFFSET('Sanitation Data'!$D$28,0,10*ROW('Sanitation Data'!D99))="","",OFFSET('Sanitation Data'!$D$28,0,10*ROW('Sanitation Data'!D99)))</f>
        <v/>
      </c>
      <c r="CL105" s="272" t="str">
        <f ca="true">+IF(OFFSET('Sanitation Data'!$D$29,0,10*ROW('Sanitation Data'!D99))="","",OFFSET('Sanitation Data'!$D$29,0,10*ROW('Sanitation Data'!D99)))</f>
        <v/>
      </c>
      <c r="CM105" s="272" t="str">
        <f ca="true">+IF(OFFSET('Sanitation Data'!$D$30,0,10*ROW('Sanitation Data'!D99))="","",OFFSET('Sanitation Data'!$D$30,0,10*ROW('Sanitation Data'!D99)))</f>
        <v/>
      </c>
      <c r="CN105" s="272" t="str">
        <f ca="true">+IF(OFFSET('Sanitation Data'!$D$31,0,10*ROW('Sanitation Data'!D99))="","",OFFSET('Sanitation Data'!$D$31,0,10*ROW('Sanitation Data'!D99)))</f>
        <v/>
      </c>
      <c r="CO105" s="272" t="str">
        <f ca="true">+IF(OFFSET('Sanitation Data'!$D$32,0,10*ROW('Sanitation Data'!D99))="","",OFFSET('Sanitation Data'!$D$32,0,10*ROW('Sanitation Data'!D99)))</f>
        <v/>
      </c>
      <c r="CP105" s="272" t="str">
        <f ca="true">+IF(OFFSET('Sanitation Data'!$E$28,0,10*ROW('Sanitation Data'!E99))="","",OFFSET('Sanitation Data'!$E$28,0,10*ROW('Sanitation Data'!E99)))</f>
        <v/>
      </c>
      <c r="CQ105" s="272" t="str">
        <f ca="true">+IF(OFFSET('Sanitation Data'!$E$29,0,10*ROW('Sanitation Data'!E99))="","",OFFSET('Sanitation Data'!$E$29,0,10*ROW('Sanitation Data'!E99)))</f>
        <v/>
      </c>
      <c r="CR105" s="272" t="str">
        <f ca="true">+IF(OFFSET('Sanitation Data'!$E$30,0,10*ROW('Sanitation Data'!E99))="","",OFFSET('Sanitation Data'!$E$30,0,10*ROW('Sanitation Data'!E99)))</f>
        <v/>
      </c>
      <c r="CS105" s="272" t="str">
        <f ca="true">+IF(OFFSET('Sanitation Data'!$E$31,0,10*ROW('Sanitation Data'!E99))="","",OFFSET('Sanitation Data'!$E$31,0,10*ROW('Sanitation Data'!E99)))</f>
        <v/>
      </c>
      <c r="CT105" s="272" t="str">
        <f ca="true">+IF(OFFSET('Sanitation Data'!$E$32,0,10*ROW('Sanitation Data'!E99))="","",OFFSET('Sanitation Data'!$E$32,0,10*ROW('Sanitation Data'!E99)))</f>
        <v/>
      </c>
      <c r="CU105" s="272" t="str">
        <f ca="true">+IF(OFFSET('Sanitation Data'!$F$28,0,10*ROW('Sanitation Data'!F99))="","",OFFSET('Sanitation Data'!$F$28,0,10*ROW('Sanitation Data'!F99)))</f>
        <v/>
      </c>
      <c r="CV105" s="272" t="str">
        <f ca="true">+IF(OFFSET('Sanitation Data'!$F$29,0,10*ROW('Sanitation Data'!F99))="","",OFFSET('Sanitation Data'!$F$29,0,10*ROW('Sanitation Data'!F99)))</f>
        <v/>
      </c>
      <c r="CW105" s="272" t="str">
        <f ca="true">+IF(OFFSET('Sanitation Data'!$F$30,0,10*ROW('Sanitation Data'!F99))="","",OFFSET('Sanitation Data'!$F$30,0,10*ROW('Sanitation Data'!F99)))</f>
        <v/>
      </c>
      <c r="CX105" s="272" t="str">
        <f ca="true">+IF(OFFSET('Sanitation Data'!$F$31,0,10*ROW('Sanitation Data'!F99))="","",OFFSET('Sanitation Data'!$F$31,0,10*ROW('Sanitation Data'!F99)))</f>
        <v/>
      </c>
      <c r="CY105" s="272" t="str">
        <f ca="true">+IF(OFFSET('Sanitation Data'!$F$32,0,10*ROW('Sanitation Data'!F99))="","",OFFSET('Sanitation Data'!$F$32,0,10*ROW('Sanitation Data'!F99)))</f>
        <v/>
      </c>
      <c r="CZ105" s="272" t="str">
        <f ca="true">+IF(OFFSET('Sanitation Data'!$G$28,0,10*ROW('Sanitation Data'!G99))="","",OFFSET('Sanitation Data'!$G$28,0,10*ROW('Sanitation Data'!G99)))</f>
        <v/>
      </c>
      <c r="DA105" s="272" t="str">
        <f ca="true">+IF(OFFSET('Sanitation Data'!$G$29,0,10*ROW('Sanitation Data'!G99))="","",OFFSET('Sanitation Data'!$G$29,0,10*ROW('Sanitation Data'!G99)))</f>
        <v/>
      </c>
      <c r="DB105" s="272" t="str">
        <f ca="true">+IF(OFFSET('Sanitation Data'!$G$30,0,10*ROW('Sanitation Data'!G99))="","",OFFSET('Sanitation Data'!$G$30,0,10*ROW('Sanitation Data'!G99)))</f>
        <v/>
      </c>
      <c r="DC105" s="272" t="str">
        <f ca="true">+IF(OFFSET('Sanitation Data'!$G$31,0,10*ROW('Sanitation Data'!G99))="","",OFFSET('Sanitation Data'!$G$31,0,10*ROW('Sanitation Data'!G99)))</f>
        <v/>
      </c>
      <c r="DD105" s="272" t="str">
        <f ca="true">+IF(OFFSET('Sanitation Data'!$G$32,0,10*ROW('Sanitation Data'!G99))="","",OFFSET('Sanitation Data'!$G$32,0,10*ROW('Sanitation Data'!G99)))</f>
        <v/>
      </c>
      <c r="DE105" s="272" t="str">
        <f ca="true">+IF(OFFSET('Sanitation Data'!$H$28,0,10*ROW('Sanitation Data'!H99))="","",OFFSET('Sanitation Data'!$H$28,0,10*ROW('Sanitation Data'!H99)))</f>
        <v/>
      </c>
      <c r="DF105" s="272" t="str">
        <f ca="true">+IF(OFFSET('Sanitation Data'!$H$29,0,10*ROW('Sanitation Data'!H99))="","",OFFSET('Sanitation Data'!$H$29,0,10*ROW('Sanitation Data'!H99)))</f>
        <v/>
      </c>
      <c r="DG105" s="272" t="str">
        <f ca="true">+IF(OFFSET('Sanitation Data'!$H$30,0,10*ROW('Sanitation Data'!H99))="","",OFFSET('Sanitation Data'!$H$30,0,10*ROW('Sanitation Data'!H99)))</f>
        <v/>
      </c>
      <c r="DH105" s="272" t="str">
        <f ca="true">+IF(OFFSET('Sanitation Data'!$H$31,0,10*ROW('Sanitation Data'!H99))="","",OFFSET('Sanitation Data'!$H$31,0,10*ROW('Sanitation Data'!H99)))</f>
        <v/>
      </c>
      <c r="DI105" s="272" t="str">
        <f ca="true">+IF(OFFSET('Sanitation Data'!$H$32,0,10*ROW('Sanitation Data'!H99))="","",OFFSET('Sanitation Data'!$H$32,0,10*ROW('Sanitation Data'!H99)))</f>
        <v/>
      </c>
      <c r="DJ105" s="272" t="str">
        <f ca="true">+IF(OFFSET('Sanitation Data'!$I$28,0,10*ROW('Sanitation Data'!I99))="","",OFFSET('Sanitation Data'!$I$28,0,10*ROW('Sanitation Data'!I99)))</f>
        <v/>
      </c>
      <c r="DK105" s="272" t="str">
        <f ca="true">+IF(OFFSET('Sanitation Data'!$I$29,0,10*ROW('Sanitation Data'!I99))="","",OFFSET('Sanitation Data'!$I$29,0,10*ROW('Sanitation Data'!I99)))</f>
        <v/>
      </c>
      <c r="DL105" s="272" t="str">
        <f ca="true">+IF(OFFSET('Sanitation Data'!$I$30,0,10*ROW('Sanitation Data'!I99))="","",OFFSET('Sanitation Data'!$I$30,0,10*ROW('Sanitation Data'!I99)))</f>
        <v/>
      </c>
      <c r="DM105" s="272" t="str">
        <f ca="true">+IF(OFFSET('Sanitation Data'!$I$31,0,10*ROW('Sanitation Data'!I99))="","",OFFSET('Sanitation Data'!$I$31,0,10*ROW('Sanitation Data'!I99)))</f>
        <v/>
      </c>
      <c r="DN105" s="272" t="str">
        <f ca="true">+IF(OFFSET('Sanitation Data'!$I$32,0,10*ROW('Sanitation Data'!I99))="","",OFFSET('Sanitation Data'!$I$32,0,10*ROW('Sanitation Data'!I99)))</f>
        <v/>
      </c>
      <c r="DO105" s="272" t="str">
        <f ca="true">+IF(OFFSET('Hygiene Data'!$D$11,0,10*ROW('Hygiene Data'!D99))="","",OFFSET('Hygiene Data'!$D$11,0,10*ROW('Hygiene Data'!D99)))</f>
        <v/>
      </c>
      <c r="DP105" s="272" t="str">
        <f ca="true">+IF(OFFSET('Hygiene Data'!$D$12,0,10*ROW('Hygiene Data'!D99))="","",OFFSET('Hygiene Data'!$D$12,0,10*ROW('Hygiene Data'!D99)))</f>
        <v/>
      </c>
      <c r="DQ105" s="272" t="str">
        <f ca="true">+IF(OFFSET('Hygiene Data'!$D$13,0,10*ROW('Hygiene Data'!D99))="","",OFFSET('Hygiene Data'!$D$13,0,10*ROW('Hygiene Data'!D99)))</f>
        <v/>
      </c>
      <c r="DR105" s="272" t="str">
        <f ca="true">+IF(OFFSET('Hygiene Data'!$E$11,0,10*ROW('Hygiene Data'!E99))="","",OFFSET('Hygiene Data'!$E$11,0,10*ROW('Hygiene Data'!E99)))</f>
        <v/>
      </c>
      <c r="DS105" s="272" t="str">
        <f ca="true">+IF(OFFSET('Hygiene Data'!$E$12,0,10*ROW('Hygiene Data'!E99))="","",OFFSET('Hygiene Data'!$E$12,0,10*ROW('Hygiene Data'!E99)))</f>
        <v/>
      </c>
      <c r="DT105" s="272" t="str">
        <f ca="true">+IF(OFFSET('Hygiene Data'!$E$13,0,10*ROW('Hygiene Data'!E99))="","",OFFSET('Hygiene Data'!$E$13,0,10*ROW('Hygiene Data'!E99)))</f>
        <v/>
      </c>
      <c r="DU105" s="272" t="str">
        <f ca="true">+IF(OFFSET('Hygiene Data'!$F$11,0,10*ROW('Hygiene Data'!F99))="","",OFFSET('Hygiene Data'!$F$11,0,10*ROW('Hygiene Data'!F99)))</f>
        <v/>
      </c>
      <c r="DV105" s="272" t="str">
        <f ca="true">+IF(OFFSET('Hygiene Data'!$F$12,0,10*ROW('Hygiene Data'!F99))="","",OFFSET('Hygiene Data'!$F$12,0,10*ROW('Hygiene Data'!F99)))</f>
        <v/>
      </c>
      <c r="DW105" s="272" t="str">
        <f ca="true">+IF(OFFSET('Hygiene Data'!$F$13,0,10*ROW('Hygiene Data'!F99))="","",OFFSET('Hygiene Data'!$F$13,0,10*ROW('Hygiene Data'!F99)))</f>
        <v/>
      </c>
      <c r="DX105" s="272" t="str">
        <f ca="true">+IF(OFFSET('Hygiene Data'!$G$11,0,10*ROW('Hygiene Data'!G99))="","",OFFSET('Hygiene Data'!$G$11,0,10*ROW('Hygiene Data'!G99)))</f>
        <v/>
      </c>
      <c r="DY105" s="272" t="str">
        <f ca="true">+IF(OFFSET('Hygiene Data'!$G$12,0,10*ROW('Hygiene Data'!G99))="","",OFFSET('Hygiene Data'!$G$12,0,10*ROW('Hygiene Data'!G99)))</f>
        <v/>
      </c>
      <c r="DZ105" s="272" t="str">
        <f ca="true">+IF(OFFSET('Hygiene Data'!$G$13,0,10*ROW('Hygiene Data'!G99))="","",OFFSET('Hygiene Data'!$G$13,0,10*ROW('Hygiene Data'!G99)))</f>
        <v/>
      </c>
      <c r="EA105" s="272" t="str">
        <f ca="true">+IF(OFFSET('Hygiene Data'!$H$11,0,10*ROW('Hygiene Data'!H99))="","",OFFSET('Hygiene Data'!$H$11,0,10*ROW('Hygiene Data'!H99)))</f>
        <v/>
      </c>
      <c r="EB105" s="272" t="str">
        <f ca="true">+IF(OFFSET('Hygiene Data'!$H$12,0,10*ROW('Hygiene Data'!H99))="","",OFFSET('Hygiene Data'!$H$12,0,10*ROW('Hygiene Data'!H99)))</f>
        <v/>
      </c>
      <c r="EC105" s="272" t="str">
        <f ca="true">+IF(OFFSET('Hygiene Data'!$H$13,0,10*ROW('Hygiene Data'!H99))="","",OFFSET('Hygiene Data'!$H$13,0,10*ROW('Hygiene Data'!H99)))</f>
        <v/>
      </c>
      <c r="ED105" s="272" t="str">
        <f ca="true">+IF(OFFSET('Hygiene Data'!$I$11,0,10*ROW('Hygiene Data'!I99))="","",OFFSET('Hygiene Data'!$I$11,0,10*ROW('Hygiene Data'!I99)))</f>
        <v/>
      </c>
      <c r="EE105" s="272" t="str">
        <f ca="true">+IF(OFFSET('Hygiene Data'!$I$12,0,10*ROW('Hygiene Data'!I99))="","",OFFSET('Hygiene Data'!$I$12,0,10*ROW('Hygiene Data'!I99)))</f>
        <v/>
      </c>
      <c r="EF105" s="27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2"/>
      <c r="BS106" s="272" t="str">
        <f ca="true">+IF(OFFSET('Water Data'!$D$27,0,10*ROW('Water Data'!D100))="","",OFFSET('Water Data'!$D$27,0,10*ROW('Water Data'!D100)))</f>
        <v/>
      </c>
      <c r="BT106" s="272" t="str">
        <f ca="true">+IF(OFFSET('Water Data'!$D$28,0,10*ROW('Water Data'!D100))="","",OFFSET('Water Data'!$D$28,0,10*ROW('Water Data'!D100)))</f>
        <v/>
      </c>
      <c r="BU106" s="272" t="str">
        <f ca="true">+IF(OFFSET('Water Data'!$D$29,0,10*ROW('Water Data'!D100))="","",OFFSET('Water Data'!$D$29,0,10*ROW('Water Data'!D100)))</f>
        <v/>
      </c>
      <c r="BV106" s="272" t="str">
        <f ca="true">+IF(OFFSET('Water Data'!$E$27,0,10*ROW('Water Data'!E100))="","",OFFSET('Water Data'!$E$27,0,10*ROW('Water Data'!E100)))</f>
        <v/>
      </c>
      <c r="BW106" s="272" t="str">
        <f ca="true">+IF(OFFSET('Water Data'!$E$28,0,10*ROW('Water Data'!E100))="","",OFFSET('Water Data'!$E$28,0,10*ROW('Water Data'!E100)))</f>
        <v/>
      </c>
      <c r="BX106" s="272" t="str">
        <f ca="true">+IF(OFFSET('Water Data'!$E$29,0,10*ROW('Water Data'!E100))="","",OFFSET('Water Data'!$E$29,0,10*ROW('Water Data'!E100)))</f>
        <v/>
      </c>
      <c r="BY106" s="272" t="str">
        <f ca="true">+IF(OFFSET('Water Data'!$F$27,0,10*ROW('Water Data'!F100))="","",OFFSET('Water Data'!$F$27,0,10*ROW('Water Data'!F100)))</f>
        <v/>
      </c>
      <c r="BZ106" s="272" t="str">
        <f ca="true">+IF(OFFSET('Water Data'!$F$28,0,10*ROW('Water Data'!F100))="","",OFFSET('Water Data'!$F$28,0,10*ROW('Water Data'!F100)))</f>
        <v/>
      </c>
      <c r="CA106" s="272" t="str">
        <f ca="true">+IF(OFFSET('Water Data'!$F$29,0,10*ROW('Water Data'!F100))="","",OFFSET('Water Data'!$F$29,0,10*ROW('Water Data'!F100)))</f>
        <v/>
      </c>
      <c r="CB106" s="272" t="str">
        <f ca="true">+IF(OFFSET('Water Data'!$G$27,0,10*ROW('Water Data'!G100))="","",OFFSET('Water Data'!$G$27,0,10*ROW('Water Data'!G100)))</f>
        <v/>
      </c>
      <c r="CC106" s="272" t="str">
        <f ca="true">+IF(OFFSET('Water Data'!$G$28,0,10*ROW('Water Data'!G100))="","",OFFSET('Water Data'!$G$28,0,10*ROW('Water Data'!G100)))</f>
        <v/>
      </c>
      <c r="CD106" s="272" t="str">
        <f ca="true">+IF(OFFSET('Water Data'!$G$29,0,10*ROW('Water Data'!G100))="","",OFFSET('Water Data'!$G$29,0,10*ROW('Water Data'!G100)))</f>
        <v/>
      </c>
      <c r="CE106" s="272" t="str">
        <f ca="true">+IF(OFFSET('Water Data'!$H$27,0,10*ROW('Water Data'!H100))="","",OFFSET('Water Data'!$H$27,0,10*ROW('Water Data'!H100)))</f>
        <v/>
      </c>
      <c r="CF106" s="272" t="str">
        <f ca="true">+IF(OFFSET('Water Data'!$H$28,0,10*ROW('Water Data'!H100))="","",OFFSET('Water Data'!$H$28,0,10*ROW('Water Data'!H100)))</f>
        <v/>
      </c>
      <c r="CG106" s="272" t="str">
        <f ca="true">+IF(OFFSET('Water Data'!$H$29,0,10*ROW('Water Data'!H100))="","",OFFSET('Water Data'!$H$29,0,10*ROW('Water Data'!H100)))</f>
        <v/>
      </c>
      <c r="CH106" s="272" t="str">
        <f ca="true">+IF(OFFSET('Water Data'!$I$27,0,10*ROW('Water Data'!I100))="","",OFFSET('Water Data'!$I$27,0,10*ROW('Water Data'!I100)))</f>
        <v/>
      </c>
      <c r="CI106" s="272" t="str">
        <f ca="true">+IF(OFFSET('Water Data'!$I$28,0,10*ROW('Water Data'!I100))="","",OFFSET('Water Data'!$I$28,0,10*ROW('Water Data'!I100)))</f>
        <v/>
      </c>
      <c r="CJ106" s="272" t="str">
        <f ca="true">+IF(OFFSET('Water Data'!$I$29,0,10*ROW('Water Data'!I100))="","",OFFSET('Water Data'!$I$29,0,10*ROW('Water Data'!I100)))</f>
        <v/>
      </c>
      <c r="CK106" s="272" t="str">
        <f ca="true">+IF(OFFSET('Sanitation Data'!$D$28,0,10*ROW('Sanitation Data'!D100))="","",OFFSET('Sanitation Data'!$D$28,0,10*ROW('Sanitation Data'!D100)))</f>
        <v/>
      </c>
      <c r="CL106" s="272" t="str">
        <f ca="true">+IF(OFFSET('Sanitation Data'!$D$29,0,10*ROW('Sanitation Data'!D100))="","",OFFSET('Sanitation Data'!$D$29,0,10*ROW('Sanitation Data'!D100)))</f>
        <v/>
      </c>
      <c r="CM106" s="272" t="str">
        <f ca="true">+IF(OFFSET('Sanitation Data'!$D$30,0,10*ROW('Sanitation Data'!D100))="","",OFFSET('Sanitation Data'!$D$30,0,10*ROW('Sanitation Data'!D100)))</f>
        <v/>
      </c>
      <c r="CN106" s="272" t="str">
        <f ca="true">+IF(OFFSET('Sanitation Data'!$D$31,0,10*ROW('Sanitation Data'!D100))="","",OFFSET('Sanitation Data'!$D$31,0,10*ROW('Sanitation Data'!D100)))</f>
        <v/>
      </c>
      <c r="CO106" s="272" t="str">
        <f ca="true">+IF(OFFSET('Sanitation Data'!$D$32,0,10*ROW('Sanitation Data'!D100))="","",OFFSET('Sanitation Data'!$D$32,0,10*ROW('Sanitation Data'!D100)))</f>
        <v/>
      </c>
      <c r="CP106" s="272" t="str">
        <f ca="true">+IF(OFFSET('Sanitation Data'!$E$28,0,10*ROW('Sanitation Data'!E100))="","",OFFSET('Sanitation Data'!$E$28,0,10*ROW('Sanitation Data'!E100)))</f>
        <v/>
      </c>
      <c r="CQ106" s="272" t="str">
        <f ca="true">+IF(OFFSET('Sanitation Data'!$E$29,0,10*ROW('Sanitation Data'!E100))="","",OFFSET('Sanitation Data'!$E$29,0,10*ROW('Sanitation Data'!E100)))</f>
        <v/>
      </c>
      <c r="CR106" s="272" t="str">
        <f ca="true">+IF(OFFSET('Sanitation Data'!$E$30,0,10*ROW('Sanitation Data'!E100))="","",OFFSET('Sanitation Data'!$E$30,0,10*ROW('Sanitation Data'!E100)))</f>
        <v/>
      </c>
      <c r="CS106" s="272" t="str">
        <f ca="true">+IF(OFFSET('Sanitation Data'!$E$31,0,10*ROW('Sanitation Data'!E100))="","",OFFSET('Sanitation Data'!$E$31,0,10*ROW('Sanitation Data'!E100)))</f>
        <v/>
      </c>
      <c r="CT106" s="272" t="str">
        <f ca="true">+IF(OFFSET('Sanitation Data'!$E$32,0,10*ROW('Sanitation Data'!E100))="","",OFFSET('Sanitation Data'!$E$32,0,10*ROW('Sanitation Data'!E100)))</f>
        <v/>
      </c>
      <c r="CU106" s="272" t="str">
        <f ca="true">+IF(OFFSET('Sanitation Data'!$F$28,0,10*ROW('Sanitation Data'!F100))="","",OFFSET('Sanitation Data'!$F$28,0,10*ROW('Sanitation Data'!F100)))</f>
        <v/>
      </c>
      <c r="CV106" s="272" t="str">
        <f ca="true">+IF(OFFSET('Sanitation Data'!$F$29,0,10*ROW('Sanitation Data'!F100))="","",OFFSET('Sanitation Data'!$F$29,0,10*ROW('Sanitation Data'!F100)))</f>
        <v/>
      </c>
      <c r="CW106" s="272" t="str">
        <f ca="true">+IF(OFFSET('Sanitation Data'!$F$30,0,10*ROW('Sanitation Data'!F100))="","",OFFSET('Sanitation Data'!$F$30,0,10*ROW('Sanitation Data'!F100)))</f>
        <v/>
      </c>
      <c r="CX106" s="272" t="str">
        <f ca="true">+IF(OFFSET('Sanitation Data'!$F$31,0,10*ROW('Sanitation Data'!F100))="","",OFFSET('Sanitation Data'!$F$31,0,10*ROW('Sanitation Data'!F100)))</f>
        <v/>
      </c>
      <c r="CY106" s="272" t="str">
        <f ca="true">+IF(OFFSET('Sanitation Data'!$F$32,0,10*ROW('Sanitation Data'!F100))="","",OFFSET('Sanitation Data'!$F$32,0,10*ROW('Sanitation Data'!F100)))</f>
        <v/>
      </c>
      <c r="CZ106" s="272" t="str">
        <f ca="true">+IF(OFFSET('Sanitation Data'!$G$28,0,10*ROW('Sanitation Data'!G100))="","",OFFSET('Sanitation Data'!$G$28,0,10*ROW('Sanitation Data'!G100)))</f>
        <v/>
      </c>
      <c r="DA106" s="272" t="str">
        <f ca="true">+IF(OFFSET('Sanitation Data'!$G$29,0,10*ROW('Sanitation Data'!G100))="","",OFFSET('Sanitation Data'!$G$29,0,10*ROW('Sanitation Data'!G100)))</f>
        <v/>
      </c>
      <c r="DB106" s="272" t="str">
        <f ca="true">+IF(OFFSET('Sanitation Data'!$G$30,0,10*ROW('Sanitation Data'!G100))="","",OFFSET('Sanitation Data'!$G$30,0,10*ROW('Sanitation Data'!G100)))</f>
        <v/>
      </c>
      <c r="DC106" s="272" t="str">
        <f ca="true">+IF(OFFSET('Sanitation Data'!$G$31,0,10*ROW('Sanitation Data'!G100))="","",OFFSET('Sanitation Data'!$G$31,0,10*ROW('Sanitation Data'!G100)))</f>
        <v/>
      </c>
      <c r="DD106" s="272" t="str">
        <f ca="true">+IF(OFFSET('Sanitation Data'!$G$32,0,10*ROW('Sanitation Data'!G100))="","",OFFSET('Sanitation Data'!$G$32,0,10*ROW('Sanitation Data'!G100)))</f>
        <v/>
      </c>
      <c r="DE106" s="272" t="str">
        <f ca="true">+IF(OFFSET('Sanitation Data'!$H$28,0,10*ROW('Sanitation Data'!H100))="","",OFFSET('Sanitation Data'!$H$28,0,10*ROW('Sanitation Data'!H100)))</f>
        <v/>
      </c>
      <c r="DF106" s="272" t="str">
        <f ca="true">+IF(OFFSET('Sanitation Data'!$H$29,0,10*ROW('Sanitation Data'!H100))="","",OFFSET('Sanitation Data'!$H$29,0,10*ROW('Sanitation Data'!H100)))</f>
        <v/>
      </c>
      <c r="DG106" s="272" t="str">
        <f ca="true">+IF(OFFSET('Sanitation Data'!$H$30,0,10*ROW('Sanitation Data'!H100))="","",OFFSET('Sanitation Data'!$H$30,0,10*ROW('Sanitation Data'!H100)))</f>
        <v/>
      </c>
      <c r="DH106" s="272" t="str">
        <f ca="true">+IF(OFFSET('Sanitation Data'!$H$31,0,10*ROW('Sanitation Data'!H100))="","",OFFSET('Sanitation Data'!$H$31,0,10*ROW('Sanitation Data'!H100)))</f>
        <v/>
      </c>
      <c r="DI106" s="272" t="str">
        <f ca="true">+IF(OFFSET('Sanitation Data'!$H$32,0,10*ROW('Sanitation Data'!H100))="","",OFFSET('Sanitation Data'!$H$32,0,10*ROW('Sanitation Data'!H100)))</f>
        <v/>
      </c>
      <c r="DJ106" s="272" t="str">
        <f ca="true">+IF(OFFSET('Sanitation Data'!$I$28,0,10*ROW('Sanitation Data'!I100))="","",OFFSET('Sanitation Data'!$I$28,0,10*ROW('Sanitation Data'!I100)))</f>
        <v/>
      </c>
      <c r="DK106" s="272" t="str">
        <f ca="true">+IF(OFFSET('Sanitation Data'!$I$29,0,10*ROW('Sanitation Data'!I100))="","",OFFSET('Sanitation Data'!$I$29,0,10*ROW('Sanitation Data'!I100)))</f>
        <v/>
      </c>
      <c r="DL106" s="272" t="str">
        <f ca="true">+IF(OFFSET('Sanitation Data'!$I$30,0,10*ROW('Sanitation Data'!I100))="","",OFFSET('Sanitation Data'!$I$30,0,10*ROW('Sanitation Data'!I100)))</f>
        <v/>
      </c>
      <c r="DM106" s="272" t="str">
        <f ca="true">+IF(OFFSET('Sanitation Data'!$I$31,0,10*ROW('Sanitation Data'!I100))="","",OFFSET('Sanitation Data'!$I$31,0,10*ROW('Sanitation Data'!I100)))</f>
        <v/>
      </c>
      <c r="DN106" s="272" t="str">
        <f ca="true">+IF(OFFSET('Sanitation Data'!$I$32,0,10*ROW('Sanitation Data'!I100))="","",OFFSET('Sanitation Data'!$I$32,0,10*ROW('Sanitation Data'!I100)))</f>
        <v/>
      </c>
      <c r="DO106" s="272" t="str">
        <f ca="true">+IF(OFFSET('Hygiene Data'!$D$11,0,10*ROW('Hygiene Data'!D100))="","",OFFSET('Hygiene Data'!$D$11,0,10*ROW('Hygiene Data'!D100)))</f>
        <v/>
      </c>
      <c r="DP106" s="272" t="str">
        <f ca="true">+IF(OFFSET('Hygiene Data'!$D$12,0,10*ROW('Hygiene Data'!D100))="","",OFFSET('Hygiene Data'!$D$12,0,10*ROW('Hygiene Data'!D100)))</f>
        <v/>
      </c>
      <c r="DQ106" s="272" t="str">
        <f ca="true">+IF(OFFSET('Hygiene Data'!$D$13,0,10*ROW('Hygiene Data'!D100))="","",OFFSET('Hygiene Data'!$D$13,0,10*ROW('Hygiene Data'!D100)))</f>
        <v/>
      </c>
      <c r="DR106" s="272" t="str">
        <f ca="true">+IF(OFFSET('Hygiene Data'!$E$11,0,10*ROW('Hygiene Data'!E100))="","",OFFSET('Hygiene Data'!$E$11,0,10*ROW('Hygiene Data'!E100)))</f>
        <v/>
      </c>
      <c r="DS106" s="272" t="str">
        <f ca="true">+IF(OFFSET('Hygiene Data'!$E$12,0,10*ROW('Hygiene Data'!E100))="","",OFFSET('Hygiene Data'!$E$12,0,10*ROW('Hygiene Data'!E100)))</f>
        <v/>
      </c>
      <c r="DT106" s="272" t="str">
        <f ca="true">+IF(OFFSET('Hygiene Data'!$E$13,0,10*ROW('Hygiene Data'!E100))="","",OFFSET('Hygiene Data'!$E$13,0,10*ROW('Hygiene Data'!E100)))</f>
        <v/>
      </c>
      <c r="DU106" s="272" t="str">
        <f ca="true">+IF(OFFSET('Hygiene Data'!$F$11,0,10*ROW('Hygiene Data'!F100))="","",OFFSET('Hygiene Data'!$F$11,0,10*ROW('Hygiene Data'!F100)))</f>
        <v/>
      </c>
      <c r="DV106" s="272" t="str">
        <f ca="true">+IF(OFFSET('Hygiene Data'!$F$12,0,10*ROW('Hygiene Data'!F100))="","",OFFSET('Hygiene Data'!$F$12,0,10*ROW('Hygiene Data'!F100)))</f>
        <v/>
      </c>
      <c r="DW106" s="272" t="str">
        <f ca="true">+IF(OFFSET('Hygiene Data'!$F$13,0,10*ROW('Hygiene Data'!F100))="","",OFFSET('Hygiene Data'!$F$13,0,10*ROW('Hygiene Data'!F100)))</f>
        <v/>
      </c>
      <c r="DX106" s="272" t="str">
        <f ca="true">+IF(OFFSET('Hygiene Data'!$G$11,0,10*ROW('Hygiene Data'!G100))="","",OFFSET('Hygiene Data'!$G$11,0,10*ROW('Hygiene Data'!G100)))</f>
        <v/>
      </c>
      <c r="DY106" s="272" t="str">
        <f ca="true">+IF(OFFSET('Hygiene Data'!$G$12,0,10*ROW('Hygiene Data'!G100))="","",OFFSET('Hygiene Data'!$G$12,0,10*ROW('Hygiene Data'!G100)))</f>
        <v/>
      </c>
      <c r="DZ106" s="272" t="str">
        <f ca="true">+IF(OFFSET('Hygiene Data'!$G$13,0,10*ROW('Hygiene Data'!G100))="","",OFFSET('Hygiene Data'!$G$13,0,10*ROW('Hygiene Data'!G100)))</f>
        <v/>
      </c>
      <c r="EA106" s="272" t="str">
        <f ca="true">+IF(OFFSET('Hygiene Data'!$H$11,0,10*ROW('Hygiene Data'!H100))="","",OFFSET('Hygiene Data'!$H$11,0,10*ROW('Hygiene Data'!H100)))</f>
        <v/>
      </c>
      <c r="EB106" s="272" t="str">
        <f ca="true">+IF(OFFSET('Hygiene Data'!$H$12,0,10*ROW('Hygiene Data'!H100))="","",OFFSET('Hygiene Data'!$H$12,0,10*ROW('Hygiene Data'!H100)))</f>
        <v/>
      </c>
      <c r="EC106" s="272" t="str">
        <f ca="true">+IF(OFFSET('Hygiene Data'!$H$13,0,10*ROW('Hygiene Data'!H100))="","",OFFSET('Hygiene Data'!$H$13,0,10*ROW('Hygiene Data'!H100)))</f>
        <v/>
      </c>
      <c r="ED106" s="272" t="str">
        <f ca="true">+IF(OFFSET('Hygiene Data'!$I$11,0,10*ROW('Hygiene Data'!I100))="","",OFFSET('Hygiene Data'!$I$11,0,10*ROW('Hygiene Data'!I100)))</f>
        <v/>
      </c>
      <c r="EE106" s="272" t="str">
        <f ca="true">+IF(OFFSET('Hygiene Data'!$I$12,0,10*ROW('Hygiene Data'!I100))="","",OFFSET('Hygiene Data'!$I$12,0,10*ROW('Hygiene Data'!I100)))</f>
        <v/>
      </c>
      <c r="EF106" s="27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2"/>
      <c r="BS107" s="272" t="str">
        <f ca="true">+IF(OFFSET('Water Data'!$D$27,0,10*ROW('Water Data'!D101))="","",OFFSET('Water Data'!$D$27,0,10*ROW('Water Data'!D101)))</f>
        <v/>
      </c>
      <c r="BT107" s="272" t="str">
        <f ca="true">+IF(OFFSET('Water Data'!$D$28,0,10*ROW('Water Data'!D101))="","",OFFSET('Water Data'!$D$28,0,10*ROW('Water Data'!D101)))</f>
        <v/>
      </c>
      <c r="BU107" s="272" t="str">
        <f ca="true">+IF(OFFSET('Water Data'!$D$29,0,10*ROW('Water Data'!D101))="","",OFFSET('Water Data'!$D$29,0,10*ROW('Water Data'!D101)))</f>
        <v/>
      </c>
      <c r="BV107" s="272" t="str">
        <f ca="true">+IF(OFFSET('Water Data'!$E$27,0,10*ROW('Water Data'!E101))="","",OFFSET('Water Data'!$E$27,0,10*ROW('Water Data'!E101)))</f>
        <v/>
      </c>
      <c r="BW107" s="272" t="str">
        <f ca="true">+IF(OFFSET('Water Data'!$E$28,0,10*ROW('Water Data'!E101))="","",OFFSET('Water Data'!$E$28,0,10*ROW('Water Data'!E101)))</f>
        <v/>
      </c>
      <c r="BX107" s="272" t="str">
        <f ca="true">+IF(OFFSET('Water Data'!$E$29,0,10*ROW('Water Data'!E101))="","",OFFSET('Water Data'!$E$29,0,10*ROW('Water Data'!E101)))</f>
        <v/>
      </c>
      <c r="BY107" s="272" t="str">
        <f ca="true">+IF(OFFSET('Water Data'!$F$27,0,10*ROW('Water Data'!F101))="","",OFFSET('Water Data'!$F$27,0,10*ROW('Water Data'!F101)))</f>
        <v/>
      </c>
      <c r="BZ107" s="272" t="str">
        <f ca="true">+IF(OFFSET('Water Data'!$F$28,0,10*ROW('Water Data'!F101))="","",OFFSET('Water Data'!$F$28,0,10*ROW('Water Data'!F101)))</f>
        <v/>
      </c>
      <c r="CA107" s="272" t="str">
        <f ca="true">+IF(OFFSET('Water Data'!$F$29,0,10*ROW('Water Data'!F101))="","",OFFSET('Water Data'!$F$29,0,10*ROW('Water Data'!F101)))</f>
        <v/>
      </c>
      <c r="CB107" s="272" t="str">
        <f ca="true">+IF(OFFSET('Water Data'!$G$27,0,10*ROW('Water Data'!G101))="","",OFFSET('Water Data'!$G$27,0,10*ROW('Water Data'!G101)))</f>
        <v/>
      </c>
      <c r="CC107" s="272" t="str">
        <f ca="true">+IF(OFFSET('Water Data'!$G$28,0,10*ROW('Water Data'!G101))="","",OFFSET('Water Data'!$G$28,0,10*ROW('Water Data'!G101)))</f>
        <v/>
      </c>
      <c r="CD107" s="272" t="str">
        <f ca="true">+IF(OFFSET('Water Data'!$G$29,0,10*ROW('Water Data'!G101))="","",OFFSET('Water Data'!$G$29,0,10*ROW('Water Data'!G101)))</f>
        <v/>
      </c>
      <c r="CE107" s="272" t="str">
        <f ca="true">+IF(OFFSET('Water Data'!$H$27,0,10*ROW('Water Data'!H101))="","",OFFSET('Water Data'!$H$27,0,10*ROW('Water Data'!H101)))</f>
        <v/>
      </c>
      <c r="CF107" s="272" t="str">
        <f ca="true">+IF(OFFSET('Water Data'!$H$28,0,10*ROW('Water Data'!H101))="","",OFFSET('Water Data'!$H$28,0,10*ROW('Water Data'!H101)))</f>
        <v/>
      </c>
      <c r="CG107" s="272" t="str">
        <f ca="true">+IF(OFFSET('Water Data'!$H$29,0,10*ROW('Water Data'!H101))="","",OFFSET('Water Data'!$H$29,0,10*ROW('Water Data'!H101)))</f>
        <v/>
      </c>
      <c r="CH107" s="272" t="str">
        <f ca="true">+IF(OFFSET('Water Data'!$I$27,0,10*ROW('Water Data'!I101))="","",OFFSET('Water Data'!$I$27,0,10*ROW('Water Data'!I101)))</f>
        <v/>
      </c>
      <c r="CI107" s="272" t="str">
        <f ca="true">+IF(OFFSET('Water Data'!$I$28,0,10*ROW('Water Data'!I101))="","",OFFSET('Water Data'!$I$28,0,10*ROW('Water Data'!I101)))</f>
        <v/>
      </c>
      <c r="CJ107" s="272" t="str">
        <f ca="true">+IF(OFFSET('Water Data'!$I$29,0,10*ROW('Water Data'!I101))="","",OFFSET('Water Data'!$I$29,0,10*ROW('Water Data'!I101)))</f>
        <v/>
      </c>
      <c r="CK107" s="272" t="str">
        <f ca="true">+IF(OFFSET('Sanitation Data'!$D$28,0,10*ROW('Sanitation Data'!D101))="","",OFFSET('Sanitation Data'!$D$28,0,10*ROW('Sanitation Data'!D101)))</f>
        <v/>
      </c>
      <c r="CL107" s="272" t="str">
        <f ca="true">+IF(OFFSET('Sanitation Data'!$D$29,0,10*ROW('Sanitation Data'!D101))="","",OFFSET('Sanitation Data'!$D$29,0,10*ROW('Sanitation Data'!D101)))</f>
        <v/>
      </c>
      <c r="CM107" s="272" t="str">
        <f ca="true">+IF(OFFSET('Sanitation Data'!$D$30,0,10*ROW('Sanitation Data'!D101))="","",OFFSET('Sanitation Data'!$D$30,0,10*ROW('Sanitation Data'!D101)))</f>
        <v/>
      </c>
      <c r="CN107" s="272" t="str">
        <f ca="true">+IF(OFFSET('Sanitation Data'!$D$31,0,10*ROW('Sanitation Data'!D101))="","",OFFSET('Sanitation Data'!$D$31,0,10*ROW('Sanitation Data'!D101)))</f>
        <v/>
      </c>
      <c r="CO107" s="272" t="str">
        <f ca="true">+IF(OFFSET('Sanitation Data'!$D$32,0,10*ROW('Sanitation Data'!D101))="","",OFFSET('Sanitation Data'!$D$32,0,10*ROW('Sanitation Data'!D101)))</f>
        <v/>
      </c>
      <c r="CP107" s="272" t="str">
        <f ca="true">+IF(OFFSET('Sanitation Data'!$E$28,0,10*ROW('Sanitation Data'!E101))="","",OFFSET('Sanitation Data'!$E$28,0,10*ROW('Sanitation Data'!E101)))</f>
        <v/>
      </c>
      <c r="CQ107" s="272" t="str">
        <f ca="true">+IF(OFFSET('Sanitation Data'!$E$29,0,10*ROW('Sanitation Data'!E101))="","",OFFSET('Sanitation Data'!$E$29,0,10*ROW('Sanitation Data'!E101)))</f>
        <v/>
      </c>
      <c r="CR107" s="272" t="str">
        <f ca="true">+IF(OFFSET('Sanitation Data'!$E$30,0,10*ROW('Sanitation Data'!E101))="","",OFFSET('Sanitation Data'!$E$30,0,10*ROW('Sanitation Data'!E101)))</f>
        <v/>
      </c>
      <c r="CS107" s="272" t="str">
        <f ca="true">+IF(OFFSET('Sanitation Data'!$E$31,0,10*ROW('Sanitation Data'!E101))="","",OFFSET('Sanitation Data'!$E$31,0,10*ROW('Sanitation Data'!E101)))</f>
        <v/>
      </c>
      <c r="CT107" s="272" t="str">
        <f ca="true">+IF(OFFSET('Sanitation Data'!$E$32,0,10*ROW('Sanitation Data'!E101))="","",OFFSET('Sanitation Data'!$E$32,0,10*ROW('Sanitation Data'!E101)))</f>
        <v/>
      </c>
      <c r="CU107" s="272" t="str">
        <f ca="true">+IF(OFFSET('Sanitation Data'!$F$28,0,10*ROW('Sanitation Data'!F101))="","",OFFSET('Sanitation Data'!$F$28,0,10*ROW('Sanitation Data'!F101)))</f>
        <v/>
      </c>
      <c r="CV107" s="272" t="str">
        <f ca="true">+IF(OFFSET('Sanitation Data'!$F$29,0,10*ROW('Sanitation Data'!F101))="","",OFFSET('Sanitation Data'!$F$29,0,10*ROW('Sanitation Data'!F101)))</f>
        <v/>
      </c>
      <c r="CW107" s="272" t="str">
        <f ca="true">+IF(OFFSET('Sanitation Data'!$F$30,0,10*ROW('Sanitation Data'!F101))="","",OFFSET('Sanitation Data'!$F$30,0,10*ROW('Sanitation Data'!F101)))</f>
        <v/>
      </c>
      <c r="CX107" s="272" t="str">
        <f ca="true">+IF(OFFSET('Sanitation Data'!$F$31,0,10*ROW('Sanitation Data'!F101))="","",OFFSET('Sanitation Data'!$F$31,0,10*ROW('Sanitation Data'!F101)))</f>
        <v/>
      </c>
      <c r="CY107" s="272" t="str">
        <f ca="true">+IF(OFFSET('Sanitation Data'!$F$32,0,10*ROW('Sanitation Data'!F101))="","",OFFSET('Sanitation Data'!$F$32,0,10*ROW('Sanitation Data'!F101)))</f>
        <v/>
      </c>
      <c r="CZ107" s="272" t="str">
        <f ca="true">+IF(OFFSET('Sanitation Data'!$G$28,0,10*ROW('Sanitation Data'!G101))="","",OFFSET('Sanitation Data'!$G$28,0,10*ROW('Sanitation Data'!G101)))</f>
        <v/>
      </c>
      <c r="DA107" s="272" t="str">
        <f ca="true">+IF(OFFSET('Sanitation Data'!$G$29,0,10*ROW('Sanitation Data'!G101))="","",OFFSET('Sanitation Data'!$G$29,0,10*ROW('Sanitation Data'!G101)))</f>
        <v/>
      </c>
      <c r="DB107" s="272" t="str">
        <f ca="true">+IF(OFFSET('Sanitation Data'!$G$30,0,10*ROW('Sanitation Data'!G101))="","",OFFSET('Sanitation Data'!$G$30,0,10*ROW('Sanitation Data'!G101)))</f>
        <v/>
      </c>
      <c r="DC107" s="272" t="str">
        <f ca="true">+IF(OFFSET('Sanitation Data'!$G$31,0,10*ROW('Sanitation Data'!G101))="","",OFFSET('Sanitation Data'!$G$31,0,10*ROW('Sanitation Data'!G101)))</f>
        <v/>
      </c>
      <c r="DD107" s="272" t="str">
        <f ca="true">+IF(OFFSET('Sanitation Data'!$G$32,0,10*ROW('Sanitation Data'!G101))="","",OFFSET('Sanitation Data'!$G$32,0,10*ROW('Sanitation Data'!G101)))</f>
        <v/>
      </c>
      <c r="DE107" s="272" t="str">
        <f ca="true">+IF(OFFSET('Sanitation Data'!$H$28,0,10*ROW('Sanitation Data'!H101))="","",OFFSET('Sanitation Data'!$H$28,0,10*ROW('Sanitation Data'!H101)))</f>
        <v/>
      </c>
      <c r="DF107" s="272" t="str">
        <f ca="true">+IF(OFFSET('Sanitation Data'!$H$29,0,10*ROW('Sanitation Data'!H101))="","",OFFSET('Sanitation Data'!$H$29,0,10*ROW('Sanitation Data'!H101)))</f>
        <v/>
      </c>
      <c r="DG107" s="272" t="str">
        <f ca="true">+IF(OFFSET('Sanitation Data'!$H$30,0,10*ROW('Sanitation Data'!H101))="","",OFFSET('Sanitation Data'!$H$30,0,10*ROW('Sanitation Data'!H101)))</f>
        <v/>
      </c>
      <c r="DH107" s="272" t="str">
        <f ca="true">+IF(OFFSET('Sanitation Data'!$H$31,0,10*ROW('Sanitation Data'!H101))="","",OFFSET('Sanitation Data'!$H$31,0,10*ROW('Sanitation Data'!H101)))</f>
        <v/>
      </c>
      <c r="DI107" s="272" t="str">
        <f ca="true">+IF(OFFSET('Sanitation Data'!$H$32,0,10*ROW('Sanitation Data'!H101))="","",OFFSET('Sanitation Data'!$H$32,0,10*ROW('Sanitation Data'!H101)))</f>
        <v/>
      </c>
      <c r="DJ107" s="272" t="str">
        <f ca="true">+IF(OFFSET('Sanitation Data'!$I$28,0,10*ROW('Sanitation Data'!I101))="","",OFFSET('Sanitation Data'!$I$28,0,10*ROW('Sanitation Data'!I101)))</f>
        <v/>
      </c>
      <c r="DK107" s="272" t="str">
        <f ca="true">+IF(OFFSET('Sanitation Data'!$I$29,0,10*ROW('Sanitation Data'!I101))="","",OFFSET('Sanitation Data'!$I$29,0,10*ROW('Sanitation Data'!I101)))</f>
        <v/>
      </c>
      <c r="DL107" s="272" t="str">
        <f ca="true">+IF(OFFSET('Sanitation Data'!$I$30,0,10*ROW('Sanitation Data'!I101))="","",OFFSET('Sanitation Data'!$I$30,0,10*ROW('Sanitation Data'!I101)))</f>
        <v/>
      </c>
      <c r="DM107" s="272" t="str">
        <f ca="true">+IF(OFFSET('Sanitation Data'!$I$31,0,10*ROW('Sanitation Data'!I101))="","",OFFSET('Sanitation Data'!$I$31,0,10*ROW('Sanitation Data'!I101)))</f>
        <v/>
      </c>
      <c r="DN107" s="272" t="str">
        <f ca="true">+IF(OFFSET('Sanitation Data'!$I$32,0,10*ROW('Sanitation Data'!I101))="","",OFFSET('Sanitation Data'!$I$32,0,10*ROW('Sanitation Data'!I101)))</f>
        <v/>
      </c>
      <c r="DO107" s="272" t="str">
        <f ca="true">+IF(OFFSET('Hygiene Data'!$D$11,0,10*ROW('Hygiene Data'!D101))="","",OFFSET('Hygiene Data'!$D$11,0,10*ROW('Hygiene Data'!D101)))</f>
        <v/>
      </c>
      <c r="DP107" s="272" t="str">
        <f ca="true">+IF(OFFSET('Hygiene Data'!$D$12,0,10*ROW('Hygiene Data'!D101))="","",OFFSET('Hygiene Data'!$D$12,0,10*ROW('Hygiene Data'!D101)))</f>
        <v/>
      </c>
      <c r="DQ107" s="272" t="str">
        <f ca="true">+IF(OFFSET('Hygiene Data'!$D$13,0,10*ROW('Hygiene Data'!D101))="","",OFFSET('Hygiene Data'!$D$13,0,10*ROW('Hygiene Data'!D101)))</f>
        <v/>
      </c>
      <c r="DR107" s="272" t="str">
        <f ca="true">+IF(OFFSET('Hygiene Data'!$E$11,0,10*ROW('Hygiene Data'!E101))="","",OFFSET('Hygiene Data'!$E$11,0,10*ROW('Hygiene Data'!E101)))</f>
        <v/>
      </c>
      <c r="DS107" s="272" t="str">
        <f ca="true">+IF(OFFSET('Hygiene Data'!$E$12,0,10*ROW('Hygiene Data'!E101))="","",OFFSET('Hygiene Data'!$E$12,0,10*ROW('Hygiene Data'!E101)))</f>
        <v/>
      </c>
      <c r="DT107" s="272" t="str">
        <f ca="true">+IF(OFFSET('Hygiene Data'!$E$13,0,10*ROW('Hygiene Data'!E101))="","",OFFSET('Hygiene Data'!$E$13,0,10*ROW('Hygiene Data'!E101)))</f>
        <v/>
      </c>
      <c r="DU107" s="272" t="str">
        <f ca="true">+IF(OFFSET('Hygiene Data'!$F$11,0,10*ROW('Hygiene Data'!F101))="","",OFFSET('Hygiene Data'!$F$11,0,10*ROW('Hygiene Data'!F101)))</f>
        <v/>
      </c>
      <c r="DV107" s="272" t="str">
        <f ca="true">+IF(OFFSET('Hygiene Data'!$F$12,0,10*ROW('Hygiene Data'!F101))="","",OFFSET('Hygiene Data'!$F$12,0,10*ROW('Hygiene Data'!F101)))</f>
        <v/>
      </c>
      <c r="DW107" s="272" t="str">
        <f ca="true">+IF(OFFSET('Hygiene Data'!$F$13,0,10*ROW('Hygiene Data'!F101))="","",OFFSET('Hygiene Data'!$F$13,0,10*ROW('Hygiene Data'!F101)))</f>
        <v/>
      </c>
      <c r="DX107" s="272" t="str">
        <f ca="true">+IF(OFFSET('Hygiene Data'!$G$11,0,10*ROW('Hygiene Data'!G101))="","",OFFSET('Hygiene Data'!$G$11,0,10*ROW('Hygiene Data'!G101)))</f>
        <v/>
      </c>
      <c r="DY107" s="272" t="str">
        <f ca="true">+IF(OFFSET('Hygiene Data'!$G$12,0,10*ROW('Hygiene Data'!G101))="","",OFFSET('Hygiene Data'!$G$12,0,10*ROW('Hygiene Data'!G101)))</f>
        <v/>
      </c>
      <c r="DZ107" s="272" t="str">
        <f ca="true">+IF(OFFSET('Hygiene Data'!$G$13,0,10*ROW('Hygiene Data'!G101))="","",OFFSET('Hygiene Data'!$G$13,0,10*ROW('Hygiene Data'!G101)))</f>
        <v/>
      </c>
      <c r="EA107" s="272" t="str">
        <f ca="true">+IF(OFFSET('Hygiene Data'!$H$11,0,10*ROW('Hygiene Data'!H101))="","",OFFSET('Hygiene Data'!$H$11,0,10*ROW('Hygiene Data'!H101)))</f>
        <v/>
      </c>
      <c r="EB107" s="272" t="str">
        <f ca="true">+IF(OFFSET('Hygiene Data'!$H$12,0,10*ROW('Hygiene Data'!H101))="","",OFFSET('Hygiene Data'!$H$12,0,10*ROW('Hygiene Data'!H101)))</f>
        <v/>
      </c>
      <c r="EC107" s="272" t="str">
        <f ca="true">+IF(OFFSET('Hygiene Data'!$H$13,0,10*ROW('Hygiene Data'!H101))="","",OFFSET('Hygiene Data'!$H$13,0,10*ROW('Hygiene Data'!H101)))</f>
        <v/>
      </c>
      <c r="ED107" s="272" t="str">
        <f ca="true">+IF(OFFSET('Hygiene Data'!$I$11,0,10*ROW('Hygiene Data'!I101))="","",OFFSET('Hygiene Data'!$I$11,0,10*ROW('Hygiene Data'!I101)))</f>
        <v/>
      </c>
      <c r="EE107" s="272" t="str">
        <f ca="true">+IF(OFFSET('Hygiene Data'!$I$12,0,10*ROW('Hygiene Data'!I101))="","",OFFSET('Hygiene Data'!$I$12,0,10*ROW('Hygiene Data'!I101)))</f>
        <v/>
      </c>
      <c r="EF107" s="27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2"/>
      <c r="BS108" s="272" t="str">
        <f ca="true">+IF(OFFSET('Water Data'!$D$27,0,10*ROW('Water Data'!D102))="","",OFFSET('Water Data'!$D$27,0,10*ROW('Water Data'!D102)))</f>
        <v/>
      </c>
      <c r="BT108" s="272" t="str">
        <f ca="true">+IF(OFFSET('Water Data'!$D$28,0,10*ROW('Water Data'!D102))="","",OFFSET('Water Data'!$D$28,0,10*ROW('Water Data'!D102)))</f>
        <v/>
      </c>
      <c r="BU108" s="272" t="str">
        <f ca="true">+IF(OFFSET('Water Data'!$D$29,0,10*ROW('Water Data'!D102))="","",OFFSET('Water Data'!$D$29,0,10*ROW('Water Data'!D102)))</f>
        <v/>
      </c>
      <c r="BV108" s="272" t="str">
        <f ca="true">+IF(OFFSET('Water Data'!$E$27,0,10*ROW('Water Data'!E102))="","",OFFSET('Water Data'!$E$27,0,10*ROW('Water Data'!E102)))</f>
        <v/>
      </c>
      <c r="BW108" s="272" t="str">
        <f ca="true">+IF(OFFSET('Water Data'!$E$28,0,10*ROW('Water Data'!E102))="","",OFFSET('Water Data'!$E$28,0,10*ROW('Water Data'!E102)))</f>
        <v/>
      </c>
      <c r="BX108" s="272" t="str">
        <f ca="true">+IF(OFFSET('Water Data'!$E$29,0,10*ROW('Water Data'!E102))="","",OFFSET('Water Data'!$E$29,0,10*ROW('Water Data'!E102)))</f>
        <v/>
      </c>
      <c r="BY108" s="272" t="str">
        <f ca="true">+IF(OFFSET('Water Data'!$F$27,0,10*ROW('Water Data'!F102))="","",OFFSET('Water Data'!$F$27,0,10*ROW('Water Data'!F102)))</f>
        <v/>
      </c>
      <c r="BZ108" s="272" t="str">
        <f ca="true">+IF(OFFSET('Water Data'!$F$28,0,10*ROW('Water Data'!F102))="","",OFFSET('Water Data'!$F$28,0,10*ROW('Water Data'!F102)))</f>
        <v/>
      </c>
      <c r="CA108" s="272" t="str">
        <f ca="true">+IF(OFFSET('Water Data'!$F$29,0,10*ROW('Water Data'!F102))="","",OFFSET('Water Data'!$F$29,0,10*ROW('Water Data'!F102)))</f>
        <v/>
      </c>
      <c r="CB108" s="272" t="str">
        <f ca="true">+IF(OFFSET('Water Data'!$G$27,0,10*ROW('Water Data'!G102))="","",OFFSET('Water Data'!$G$27,0,10*ROW('Water Data'!G102)))</f>
        <v/>
      </c>
      <c r="CC108" s="272" t="str">
        <f ca="true">+IF(OFFSET('Water Data'!$G$28,0,10*ROW('Water Data'!G102))="","",OFFSET('Water Data'!$G$28,0,10*ROW('Water Data'!G102)))</f>
        <v/>
      </c>
      <c r="CD108" s="272" t="str">
        <f ca="true">+IF(OFFSET('Water Data'!$G$29,0,10*ROW('Water Data'!G102))="","",OFFSET('Water Data'!$G$29,0,10*ROW('Water Data'!G102)))</f>
        <v/>
      </c>
      <c r="CE108" s="272" t="str">
        <f ca="true">+IF(OFFSET('Water Data'!$H$27,0,10*ROW('Water Data'!H102))="","",OFFSET('Water Data'!$H$27,0,10*ROW('Water Data'!H102)))</f>
        <v/>
      </c>
      <c r="CF108" s="272" t="str">
        <f ca="true">+IF(OFFSET('Water Data'!$H$28,0,10*ROW('Water Data'!H102))="","",OFFSET('Water Data'!$H$28,0,10*ROW('Water Data'!H102)))</f>
        <v/>
      </c>
      <c r="CG108" s="272" t="str">
        <f ca="true">+IF(OFFSET('Water Data'!$H$29,0,10*ROW('Water Data'!H102))="","",OFFSET('Water Data'!$H$29,0,10*ROW('Water Data'!H102)))</f>
        <v/>
      </c>
      <c r="CH108" s="272" t="str">
        <f ca="true">+IF(OFFSET('Water Data'!$I$27,0,10*ROW('Water Data'!I102))="","",OFFSET('Water Data'!$I$27,0,10*ROW('Water Data'!I102)))</f>
        <v/>
      </c>
      <c r="CI108" s="272" t="str">
        <f ca="true">+IF(OFFSET('Water Data'!$I$28,0,10*ROW('Water Data'!I102))="","",OFFSET('Water Data'!$I$28,0,10*ROW('Water Data'!I102)))</f>
        <v/>
      </c>
      <c r="CJ108" s="272" t="str">
        <f ca="true">+IF(OFFSET('Water Data'!$I$29,0,10*ROW('Water Data'!I102))="","",OFFSET('Water Data'!$I$29,0,10*ROW('Water Data'!I102)))</f>
        <v/>
      </c>
      <c r="CK108" s="272" t="str">
        <f ca="true">+IF(OFFSET('Sanitation Data'!$D$28,0,10*ROW('Sanitation Data'!D102))="","",OFFSET('Sanitation Data'!$D$28,0,10*ROW('Sanitation Data'!D102)))</f>
        <v/>
      </c>
      <c r="CL108" s="272" t="str">
        <f ca="true">+IF(OFFSET('Sanitation Data'!$D$29,0,10*ROW('Sanitation Data'!D102))="","",OFFSET('Sanitation Data'!$D$29,0,10*ROW('Sanitation Data'!D102)))</f>
        <v/>
      </c>
      <c r="CM108" s="272" t="str">
        <f ca="true">+IF(OFFSET('Sanitation Data'!$D$30,0,10*ROW('Sanitation Data'!D102))="","",OFFSET('Sanitation Data'!$D$30,0,10*ROW('Sanitation Data'!D102)))</f>
        <v/>
      </c>
      <c r="CN108" s="272" t="str">
        <f ca="true">+IF(OFFSET('Sanitation Data'!$D$31,0,10*ROW('Sanitation Data'!D102))="","",OFFSET('Sanitation Data'!$D$31,0,10*ROW('Sanitation Data'!D102)))</f>
        <v/>
      </c>
      <c r="CO108" s="272" t="str">
        <f ca="true">+IF(OFFSET('Sanitation Data'!$D$32,0,10*ROW('Sanitation Data'!D102))="","",OFFSET('Sanitation Data'!$D$32,0,10*ROW('Sanitation Data'!D102)))</f>
        <v/>
      </c>
      <c r="CP108" s="272" t="str">
        <f ca="true">+IF(OFFSET('Sanitation Data'!$E$28,0,10*ROW('Sanitation Data'!E102))="","",OFFSET('Sanitation Data'!$E$28,0,10*ROW('Sanitation Data'!E102)))</f>
        <v/>
      </c>
      <c r="CQ108" s="272" t="str">
        <f ca="true">+IF(OFFSET('Sanitation Data'!$E$29,0,10*ROW('Sanitation Data'!E102))="","",OFFSET('Sanitation Data'!$E$29,0,10*ROW('Sanitation Data'!E102)))</f>
        <v/>
      </c>
      <c r="CR108" s="272" t="str">
        <f ca="true">+IF(OFFSET('Sanitation Data'!$E$30,0,10*ROW('Sanitation Data'!E102))="","",OFFSET('Sanitation Data'!$E$30,0,10*ROW('Sanitation Data'!E102)))</f>
        <v/>
      </c>
      <c r="CS108" s="272" t="str">
        <f ca="true">+IF(OFFSET('Sanitation Data'!$E$31,0,10*ROW('Sanitation Data'!E102))="","",OFFSET('Sanitation Data'!$E$31,0,10*ROW('Sanitation Data'!E102)))</f>
        <v/>
      </c>
      <c r="CT108" s="272" t="str">
        <f ca="true">+IF(OFFSET('Sanitation Data'!$E$32,0,10*ROW('Sanitation Data'!E102))="","",OFFSET('Sanitation Data'!$E$32,0,10*ROW('Sanitation Data'!E102)))</f>
        <v/>
      </c>
      <c r="CU108" s="272" t="str">
        <f ca="true">+IF(OFFSET('Sanitation Data'!$F$28,0,10*ROW('Sanitation Data'!F102))="","",OFFSET('Sanitation Data'!$F$28,0,10*ROW('Sanitation Data'!F102)))</f>
        <v/>
      </c>
      <c r="CV108" s="272" t="str">
        <f ca="true">+IF(OFFSET('Sanitation Data'!$F$29,0,10*ROW('Sanitation Data'!F102))="","",OFFSET('Sanitation Data'!$F$29,0,10*ROW('Sanitation Data'!F102)))</f>
        <v/>
      </c>
      <c r="CW108" s="272" t="str">
        <f ca="true">+IF(OFFSET('Sanitation Data'!$F$30,0,10*ROW('Sanitation Data'!F102))="","",OFFSET('Sanitation Data'!$F$30,0,10*ROW('Sanitation Data'!F102)))</f>
        <v/>
      </c>
      <c r="CX108" s="272" t="str">
        <f ca="true">+IF(OFFSET('Sanitation Data'!$F$31,0,10*ROW('Sanitation Data'!F102))="","",OFFSET('Sanitation Data'!$F$31,0,10*ROW('Sanitation Data'!F102)))</f>
        <v/>
      </c>
      <c r="CY108" s="272" t="str">
        <f ca="true">+IF(OFFSET('Sanitation Data'!$F$32,0,10*ROW('Sanitation Data'!F102))="","",OFFSET('Sanitation Data'!$F$32,0,10*ROW('Sanitation Data'!F102)))</f>
        <v/>
      </c>
      <c r="CZ108" s="272" t="str">
        <f ca="true">+IF(OFFSET('Sanitation Data'!$G$28,0,10*ROW('Sanitation Data'!G102))="","",OFFSET('Sanitation Data'!$G$28,0,10*ROW('Sanitation Data'!G102)))</f>
        <v/>
      </c>
      <c r="DA108" s="272" t="str">
        <f ca="true">+IF(OFFSET('Sanitation Data'!$G$29,0,10*ROW('Sanitation Data'!G102))="","",OFFSET('Sanitation Data'!$G$29,0,10*ROW('Sanitation Data'!G102)))</f>
        <v/>
      </c>
      <c r="DB108" s="272" t="str">
        <f ca="true">+IF(OFFSET('Sanitation Data'!$G$30,0,10*ROW('Sanitation Data'!G102))="","",OFFSET('Sanitation Data'!$G$30,0,10*ROW('Sanitation Data'!G102)))</f>
        <v/>
      </c>
      <c r="DC108" s="272" t="str">
        <f ca="true">+IF(OFFSET('Sanitation Data'!$G$31,0,10*ROW('Sanitation Data'!G102))="","",OFFSET('Sanitation Data'!$G$31,0,10*ROW('Sanitation Data'!G102)))</f>
        <v/>
      </c>
      <c r="DD108" s="272" t="str">
        <f ca="true">+IF(OFFSET('Sanitation Data'!$G$32,0,10*ROW('Sanitation Data'!G102))="","",OFFSET('Sanitation Data'!$G$32,0,10*ROW('Sanitation Data'!G102)))</f>
        <v/>
      </c>
      <c r="DE108" s="272" t="str">
        <f ca="true">+IF(OFFSET('Sanitation Data'!$H$28,0,10*ROW('Sanitation Data'!H102))="","",OFFSET('Sanitation Data'!$H$28,0,10*ROW('Sanitation Data'!H102)))</f>
        <v/>
      </c>
      <c r="DF108" s="272" t="str">
        <f ca="true">+IF(OFFSET('Sanitation Data'!$H$29,0,10*ROW('Sanitation Data'!H102))="","",OFFSET('Sanitation Data'!$H$29,0,10*ROW('Sanitation Data'!H102)))</f>
        <v/>
      </c>
      <c r="DG108" s="272" t="str">
        <f ca="true">+IF(OFFSET('Sanitation Data'!$H$30,0,10*ROW('Sanitation Data'!H102))="","",OFFSET('Sanitation Data'!$H$30,0,10*ROW('Sanitation Data'!H102)))</f>
        <v/>
      </c>
      <c r="DH108" s="272" t="str">
        <f ca="true">+IF(OFFSET('Sanitation Data'!$H$31,0,10*ROW('Sanitation Data'!H102))="","",OFFSET('Sanitation Data'!$H$31,0,10*ROW('Sanitation Data'!H102)))</f>
        <v/>
      </c>
      <c r="DI108" s="272" t="str">
        <f ca="true">+IF(OFFSET('Sanitation Data'!$H$32,0,10*ROW('Sanitation Data'!H102))="","",OFFSET('Sanitation Data'!$H$32,0,10*ROW('Sanitation Data'!H102)))</f>
        <v/>
      </c>
      <c r="DJ108" s="272" t="str">
        <f ca="true">+IF(OFFSET('Sanitation Data'!$I$28,0,10*ROW('Sanitation Data'!I102))="","",OFFSET('Sanitation Data'!$I$28,0,10*ROW('Sanitation Data'!I102)))</f>
        <v/>
      </c>
      <c r="DK108" s="272" t="str">
        <f ca="true">+IF(OFFSET('Sanitation Data'!$I$29,0,10*ROW('Sanitation Data'!I102))="","",OFFSET('Sanitation Data'!$I$29,0,10*ROW('Sanitation Data'!I102)))</f>
        <v/>
      </c>
      <c r="DL108" s="272" t="str">
        <f ca="true">+IF(OFFSET('Sanitation Data'!$I$30,0,10*ROW('Sanitation Data'!I102))="","",OFFSET('Sanitation Data'!$I$30,0,10*ROW('Sanitation Data'!I102)))</f>
        <v/>
      </c>
      <c r="DM108" s="272" t="str">
        <f ca="true">+IF(OFFSET('Sanitation Data'!$I$31,0,10*ROW('Sanitation Data'!I102))="","",OFFSET('Sanitation Data'!$I$31,0,10*ROW('Sanitation Data'!I102)))</f>
        <v/>
      </c>
      <c r="DN108" s="272" t="str">
        <f ca="true">+IF(OFFSET('Sanitation Data'!$I$32,0,10*ROW('Sanitation Data'!I102))="","",OFFSET('Sanitation Data'!$I$32,0,10*ROW('Sanitation Data'!I102)))</f>
        <v/>
      </c>
      <c r="DO108" s="272" t="str">
        <f ca="true">+IF(OFFSET('Hygiene Data'!$D$11,0,10*ROW('Hygiene Data'!D102))="","",OFFSET('Hygiene Data'!$D$11,0,10*ROW('Hygiene Data'!D102)))</f>
        <v/>
      </c>
      <c r="DP108" s="272" t="str">
        <f ca="true">+IF(OFFSET('Hygiene Data'!$D$12,0,10*ROW('Hygiene Data'!D102))="","",OFFSET('Hygiene Data'!$D$12,0,10*ROW('Hygiene Data'!D102)))</f>
        <v/>
      </c>
      <c r="DQ108" s="272" t="str">
        <f ca="true">+IF(OFFSET('Hygiene Data'!$D$13,0,10*ROW('Hygiene Data'!D102))="","",OFFSET('Hygiene Data'!$D$13,0,10*ROW('Hygiene Data'!D102)))</f>
        <v/>
      </c>
      <c r="DR108" s="272" t="str">
        <f ca="true">+IF(OFFSET('Hygiene Data'!$E$11,0,10*ROW('Hygiene Data'!E102))="","",OFFSET('Hygiene Data'!$E$11,0,10*ROW('Hygiene Data'!E102)))</f>
        <v/>
      </c>
      <c r="DS108" s="272" t="str">
        <f ca="true">+IF(OFFSET('Hygiene Data'!$E$12,0,10*ROW('Hygiene Data'!E102))="","",OFFSET('Hygiene Data'!$E$12,0,10*ROW('Hygiene Data'!E102)))</f>
        <v/>
      </c>
      <c r="DT108" s="272" t="str">
        <f ca="true">+IF(OFFSET('Hygiene Data'!$E$13,0,10*ROW('Hygiene Data'!E102))="","",OFFSET('Hygiene Data'!$E$13,0,10*ROW('Hygiene Data'!E102)))</f>
        <v/>
      </c>
      <c r="DU108" s="272" t="str">
        <f ca="true">+IF(OFFSET('Hygiene Data'!$F$11,0,10*ROW('Hygiene Data'!F102))="","",OFFSET('Hygiene Data'!$F$11,0,10*ROW('Hygiene Data'!F102)))</f>
        <v/>
      </c>
      <c r="DV108" s="272" t="str">
        <f ca="true">+IF(OFFSET('Hygiene Data'!$F$12,0,10*ROW('Hygiene Data'!F102))="","",OFFSET('Hygiene Data'!$F$12,0,10*ROW('Hygiene Data'!F102)))</f>
        <v/>
      </c>
      <c r="DW108" s="272" t="str">
        <f ca="true">+IF(OFFSET('Hygiene Data'!$F$13,0,10*ROW('Hygiene Data'!F102))="","",OFFSET('Hygiene Data'!$F$13,0,10*ROW('Hygiene Data'!F102)))</f>
        <v/>
      </c>
      <c r="DX108" s="272" t="str">
        <f ca="true">+IF(OFFSET('Hygiene Data'!$G$11,0,10*ROW('Hygiene Data'!G102))="","",OFFSET('Hygiene Data'!$G$11,0,10*ROW('Hygiene Data'!G102)))</f>
        <v/>
      </c>
      <c r="DY108" s="272" t="str">
        <f ca="true">+IF(OFFSET('Hygiene Data'!$G$12,0,10*ROW('Hygiene Data'!G102))="","",OFFSET('Hygiene Data'!$G$12,0,10*ROW('Hygiene Data'!G102)))</f>
        <v/>
      </c>
      <c r="DZ108" s="272" t="str">
        <f ca="true">+IF(OFFSET('Hygiene Data'!$G$13,0,10*ROW('Hygiene Data'!G102))="","",OFFSET('Hygiene Data'!$G$13,0,10*ROW('Hygiene Data'!G102)))</f>
        <v/>
      </c>
      <c r="EA108" s="272" t="str">
        <f ca="true">+IF(OFFSET('Hygiene Data'!$H$11,0,10*ROW('Hygiene Data'!H102))="","",OFFSET('Hygiene Data'!$H$11,0,10*ROW('Hygiene Data'!H102)))</f>
        <v/>
      </c>
      <c r="EB108" s="272" t="str">
        <f ca="true">+IF(OFFSET('Hygiene Data'!$H$12,0,10*ROW('Hygiene Data'!H102))="","",OFFSET('Hygiene Data'!$H$12,0,10*ROW('Hygiene Data'!H102)))</f>
        <v/>
      </c>
      <c r="EC108" s="272" t="str">
        <f ca="true">+IF(OFFSET('Hygiene Data'!$H$13,0,10*ROW('Hygiene Data'!H102))="","",OFFSET('Hygiene Data'!$H$13,0,10*ROW('Hygiene Data'!H102)))</f>
        <v/>
      </c>
      <c r="ED108" s="272" t="str">
        <f ca="true">+IF(OFFSET('Hygiene Data'!$I$11,0,10*ROW('Hygiene Data'!I102))="","",OFFSET('Hygiene Data'!$I$11,0,10*ROW('Hygiene Data'!I102)))</f>
        <v/>
      </c>
      <c r="EE108" s="272" t="str">
        <f ca="true">+IF(OFFSET('Hygiene Data'!$I$12,0,10*ROW('Hygiene Data'!I102))="","",OFFSET('Hygiene Data'!$I$12,0,10*ROW('Hygiene Data'!I102)))</f>
        <v/>
      </c>
      <c r="EF108" s="27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2"/>
      <c r="BS109" s="272" t="str">
        <f ca="true">+IF(OFFSET('Water Data'!$D$27,0,10*ROW('Water Data'!D103))="","",OFFSET('Water Data'!$D$27,0,10*ROW('Water Data'!D103)))</f>
        <v/>
      </c>
      <c r="BT109" s="272" t="str">
        <f ca="true">+IF(OFFSET('Water Data'!$D$28,0,10*ROW('Water Data'!D103))="","",OFFSET('Water Data'!$D$28,0,10*ROW('Water Data'!D103)))</f>
        <v/>
      </c>
      <c r="BU109" s="272" t="str">
        <f ca="true">+IF(OFFSET('Water Data'!$D$29,0,10*ROW('Water Data'!D103))="","",OFFSET('Water Data'!$D$29,0,10*ROW('Water Data'!D103)))</f>
        <v/>
      </c>
      <c r="BV109" s="272" t="str">
        <f ca="true">+IF(OFFSET('Water Data'!$E$27,0,10*ROW('Water Data'!E103))="","",OFFSET('Water Data'!$E$27,0,10*ROW('Water Data'!E103)))</f>
        <v/>
      </c>
      <c r="BW109" s="272" t="str">
        <f ca="true">+IF(OFFSET('Water Data'!$E$28,0,10*ROW('Water Data'!E103))="","",OFFSET('Water Data'!$E$28,0,10*ROW('Water Data'!E103)))</f>
        <v/>
      </c>
      <c r="BX109" s="272" t="str">
        <f ca="true">+IF(OFFSET('Water Data'!$E$29,0,10*ROW('Water Data'!E103))="","",OFFSET('Water Data'!$E$29,0,10*ROW('Water Data'!E103)))</f>
        <v/>
      </c>
      <c r="BY109" s="272" t="str">
        <f ca="true">+IF(OFFSET('Water Data'!$F$27,0,10*ROW('Water Data'!F103))="","",OFFSET('Water Data'!$F$27,0,10*ROW('Water Data'!F103)))</f>
        <v/>
      </c>
      <c r="BZ109" s="272" t="str">
        <f ca="true">+IF(OFFSET('Water Data'!$F$28,0,10*ROW('Water Data'!F103))="","",OFFSET('Water Data'!$F$28,0,10*ROW('Water Data'!F103)))</f>
        <v/>
      </c>
      <c r="CA109" s="272" t="str">
        <f ca="true">+IF(OFFSET('Water Data'!$F$29,0,10*ROW('Water Data'!F103))="","",OFFSET('Water Data'!$F$29,0,10*ROW('Water Data'!F103)))</f>
        <v/>
      </c>
      <c r="CB109" s="272" t="str">
        <f ca="true">+IF(OFFSET('Water Data'!$G$27,0,10*ROW('Water Data'!G103))="","",OFFSET('Water Data'!$G$27,0,10*ROW('Water Data'!G103)))</f>
        <v/>
      </c>
      <c r="CC109" s="272" t="str">
        <f ca="true">+IF(OFFSET('Water Data'!$G$28,0,10*ROW('Water Data'!G103))="","",OFFSET('Water Data'!$G$28,0,10*ROW('Water Data'!G103)))</f>
        <v/>
      </c>
      <c r="CD109" s="272" t="str">
        <f ca="true">+IF(OFFSET('Water Data'!$G$29,0,10*ROW('Water Data'!G103))="","",OFFSET('Water Data'!$G$29,0,10*ROW('Water Data'!G103)))</f>
        <v/>
      </c>
      <c r="CE109" s="272" t="str">
        <f ca="true">+IF(OFFSET('Water Data'!$H$27,0,10*ROW('Water Data'!H103))="","",OFFSET('Water Data'!$H$27,0,10*ROW('Water Data'!H103)))</f>
        <v/>
      </c>
      <c r="CF109" s="272" t="str">
        <f ca="true">+IF(OFFSET('Water Data'!$H$28,0,10*ROW('Water Data'!H103))="","",OFFSET('Water Data'!$H$28,0,10*ROW('Water Data'!H103)))</f>
        <v/>
      </c>
      <c r="CG109" s="272" t="str">
        <f ca="true">+IF(OFFSET('Water Data'!$H$29,0,10*ROW('Water Data'!H103))="","",OFFSET('Water Data'!$H$29,0,10*ROW('Water Data'!H103)))</f>
        <v/>
      </c>
      <c r="CH109" s="272" t="str">
        <f ca="true">+IF(OFFSET('Water Data'!$I$27,0,10*ROW('Water Data'!I103))="","",OFFSET('Water Data'!$I$27,0,10*ROW('Water Data'!I103)))</f>
        <v/>
      </c>
      <c r="CI109" s="272" t="str">
        <f ca="true">+IF(OFFSET('Water Data'!$I$28,0,10*ROW('Water Data'!I103))="","",OFFSET('Water Data'!$I$28,0,10*ROW('Water Data'!I103)))</f>
        <v/>
      </c>
      <c r="CJ109" s="272" t="str">
        <f ca="true">+IF(OFFSET('Water Data'!$I$29,0,10*ROW('Water Data'!I103))="","",OFFSET('Water Data'!$I$29,0,10*ROW('Water Data'!I103)))</f>
        <v/>
      </c>
      <c r="CK109" s="272" t="str">
        <f ca="true">+IF(OFFSET('Sanitation Data'!$D$28,0,10*ROW('Sanitation Data'!D103))="","",OFFSET('Sanitation Data'!$D$28,0,10*ROW('Sanitation Data'!D103)))</f>
        <v/>
      </c>
      <c r="CL109" s="272" t="str">
        <f ca="true">+IF(OFFSET('Sanitation Data'!$D$29,0,10*ROW('Sanitation Data'!D103))="","",OFFSET('Sanitation Data'!$D$29,0,10*ROW('Sanitation Data'!D103)))</f>
        <v/>
      </c>
      <c r="CM109" s="272" t="str">
        <f ca="true">+IF(OFFSET('Sanitation Data'!$D$30,0,10*ROW('Sanitation Data'!D103))="","",OFFSET('Sanitation Data'!$D$30,0,10*ROW('Sanitation Data'!D103)))</f>
        <v/>
      </c>
      <c r="CN109" s="272" t="str">
        <f ca="true">+IF(OFFSET('Sanitation Data'!$D$31,0,10*ROW('Sanitation Data'!D103))="","",OFFSET('Sanitation Data'!$D$31,0,10*ROW('Sanitation Data'!D103)))</f>
        <v/>
      </c>
      <c r="CO109" s="272" t="str">
        <f ca="true">+IF(OFFSET('Sanitation Data'!$D$32,0,10*ROW('Sanitation Data'!D103))="","",OFFSET('Sanitation Data'!$D$32,0,10*ROW('Sanitation Data'!D103)))</f>
        <v/>
      </c>
      <c r="CP109" s="272" t="str">
        <f ca="true">+IF(OFFSET('Sanitation Data'!$E$28,0,10*ROW('Sanitation Data'!E103))="","",OFFSET('Sanitation Data'!$E$28,0,10*ROW('Sanitation Data'!E103)))</f>
        <v/>
      </c>
      <c r="CQ109" s="272" t="str">
        <f ca="true">+IF(OFFSET('Sanitation Data'!$E$29,0,10*ROW('Sanitation Data'!E103))="","",OFFSET('Sanitation Data'!$E$29,0,10*ROW('Sanitation Data'!E103)))</f>
        <v/>
      </c>
      <c r="CR109" s="272" t="str">
        <f ca="true">+IF(OFFSET('Sanitation Data'!$E$30,0,10*ROW('Sanitation Data'!E103))="","",OFFSET('Sanitation Data'!$E$30,0,10*ROW('Sanitation Data'!E103)))</f>
        <v/>
      </c>
      <c r="CS109" s="272" t="str">
        <f ca="true">+IF(OFFSET('Sanitation Data'!$E$31,0,10*ROW('Sanitation Data'!E103))="","",OFFSET('Sanitation Data'!$E$31,0,10*ROW('Sanitation Data'!E103)))</f>
        <v/>
      </c>
      <c r="CT109" s="272" t="str">
        <f ca="true">+IF(OFFSET('Sanitation Data'!$E$32,0,10*ROW('Sanitation Data'!E103))="","",OFFSET('Sanitation Data'!$E$32,0,10*ROW('Sanitation Data'!E103)))</f>
        <v/>
      </c>
      <c r="CU109" s="272" t="str">
        <f ca="true">+IF(OFFSET('Sanitation Data'!$F$28,0,10*ROW('Sanitation Data'!F103))="","",OFFSET('Sanitation Data'!$F$28,0,10*ROW('Sanitation Data'!F103)))</f>
        <v/>
      </c>
      <c r="CV109" s="272" t="str">
        <f ca="true">+IF(OFFSET('Sanitation Data'!$F$29,0,10*ROW('Sanitation Data'!F103))="","",OFFSET('Sanitation Data'!$F$29,0,10*ROW('Sanitation Data'!F103)))</f>
        <v/>
      </c>
      <c r="CW109" s="272" t="str">
        <f ca="true">+IF(OFFSET('Sanitation Data'!$F$30,0,10*ROW('Sanitation Data'!F103))="","",OFFSET('Sanitation Data'!$F$30,0,10*ROW('Sanitation Data'!F103)))</f>
        <v/>
      </c>
      <c r="CX109" s="272" t="str">
        <f ca="true">+IF(OFFSET('Sanitation Data'!$F$31,0,10*ROW('Sanitation Data'!F103))="","",OFFSET('Sanitation Data'!$F$31,0,10*ROW('Sanitation Data'!F103)))</f>
        <v/>
      </c>
      <c r="CY109" s="272" t="str">
        <f ca="true">+IF(OFFSET('Sanitation Data'!$F$32,0,10*ROW('Sanitation Data'!F103))="","",OFFSET('Sanitation Data'!$F$32,0,10*ROW('Sanitation Data'!F103)))</f>
        <v/>
      </c>
      <c r="CZ109" s="272" t="str">
        <f ca="true">+IF(OFFSET('Sanitation Data'!$G$28,0,10*ROW('Sanitation Data'!G103))="","",OFFSET('Sanitation Data'!$G$28,0,10*ROW('Sanitation Data'!G103)))</f>
        <v/>
      </c>
      <c r="DA109" s="272" t="str">
        <f ca="true">+IF(OFFSET('Sanitation Data'!$G$29,0,10*ROW('Sanitation Data'!G103))="","",OFFSET('Sanitation Data'!$G$29,0,10*ROW('Sanitation Data'!G103)))</f>
        <v/>
      </c>
      <c r="DB109" s="272" t="str">
        <f ca="true">+IF(OFFSET('Sanitation Data'!$G$30,0,10*ROW('Sanitation Data'!G103))="","",OFFSET('Sanitation Data'!$G$30,0,10*ROW('Sanitation Data'!G103)))</f>
        <v/>
      </c>
      <c r="DC109" s="272" t="str">
        <f ca="true">+IF(OFFSET('Sanitation Data'!$G$31,0,10*ROW('Sanitation Data'!G103))="","",OFFSET('Sanitation Data'!$G$31,0,10*ROW('Sanitation Data'!G103)))</f>
        <v/>
      </c>
      <c r="DD109" s="272" t="str">
        <f ca="true">+IF(OFFSET('Sanitation Data'!$G$32,0,10*ROW('Sanitation Data'!G103))="","",OFFSET('Sanitation Data'!$G$32,0,10*ROW('Sanitation Data'!G103)))</f>
        <v/>
      </c>
      <c r="DE109" s="272" t="str">
        <f ca="true">+IF(OFFSET('Sanitation Data'!$H$28,0,10*ROW('Sanitation Data'!H103))="","",OFFSET('Sanitation Data'!$H$28,0,10*ROW('Sanitation Data'!H103)))</f>
        <v/>
      </c>
      <c r="DF109" s="272" t="str">
        <f ca="true">+IF(OFFSET('Sanitation Data'!$H$29,0,10*ROW('Sanitation Data'!H103))="","",OFFSET('Sanitation Data'!$H$29,0,10*ROW('Sanitation Data'!H103)))</f>
        <v/>
      </c>
      <c r="DG109" s="272" t="str">
        <f ca="true">+IF(OFFSET('Sanitation Data'!$H$30,0,10*ROW('Sanitation Data'!H103))="","",OFFSET('Sanitation Data'!$H$30,0,10*ROW('Sanitation Data'!H103)))</f>
        <v/>
      </c>
      <c r="DH109" s="272" t="str">
        <f ca="true">+IF(OFFSET('Sanitation Data'!$H$31,0,10*ROW('Sanitation Data'!H103))="","",OFFSET('Sanitation Data'!$H$31,0,10*ROW('Sanitation Data'!H103)))</f>
        <v/>
      </c>
      <c r="DI109" s="272" t="str">
        <f ca="true">+IF(OFFSET('Sanitation Data'!$H$32,0,10*ROW('Sanitation Data'!H103))="","",OFFSET('Sanitation Data'!$H$32,0,10*ROW('Sanitation Data'!H103)))</f>
        <v/>
      </c>
      <c r="DJ109" s="272" t="str">
        <f ca="true">+IF(OFFSET('Sanitation Data'!$I$28,0,10*ROW('Sanitation Data'!I103))="","",OFFSET('Sanitation Data'!$I$28,0,10*ROW('Sanitation Data'!I103)))</f>
        <v/>
      </c>
      <c r="DK109" s="272" t="str">
        <f ca="true">+IF(OFFSET('Sanitation Data'!$I$29,0,10*ROW('Sanitation Data'!I103))="","",OFFSET('Sanitation Data'!$I$29,0,10*ROW('Sanitation Data'!I103)))</f>
        <v/>
      </c>
      <c r="DL109" s="272" t="str">
        <f ca="true">+IF(OFFSET('Sanitation Data'!$I$30,0,10*ROW('Sanitation Data'!I103))="","",OFFSET('Sanitation Data'!$I$30,0,10*ROW('Sanitation Data'!I103)))</f>
        <v/>
      </c>
      <c r="DM109" s="272" t="str">
        <f ca="true">+IF(OFFSET('Sanitation Data'!$I$31,0,10*ROW('Sanitation Data'!I103))="","",OFFSET('Sanitation Data'!$I$31,0,10*ROW('Sanitation Data'!I103)))</f>
        <v/>
      </c>
      <c r="DN109" s="272" t="str">
        <f ca="true">+IF(OFFSET('Sanitation Data'!$I$32,0,10*ROW('Sanitation Data'!I103))="","",OFFSET('Sanitation Data'!$I$32,0,10*ROW('Sanitation Data'!I103)))</f>
        <v/>
      </c>
      <c r="DO109" s="272" t="str">
        <f ca="true">+IF(OFFSET('Hygiene Data'!$D$11,0,10*ROW('Hygiene Data'!D103))="","",OFFSET('Hygiene Data'!$D$11,0,10*ROW('Hygiene Data'!D103)))</f>
        <v/>
      </c>
      <c r="DP109" s="272" t="str">
        <f ca="true">+IF(OFFSET('Hygiene Data'!$D$12,0,10*ROW('Hygiene Data'!D103))="","",OFFSET('Hygiene Data'!$D$12,0,10*ROW('Hygiene Data'!D103)))</f>
        <v/>
      </c>
      <c r="DQ109" s="272" t="str">
        <f ca="true">+IF(OFFSET('Hygiene Data'!$D$13,0,10*ROW('Hygiene Data'!D103))="","",OFFSET('Hygiene Data'!$D$13,0,10*ROW('Hygiene Data'!D103)))</f>
        <v/>
      </c>
      <c r="DR109" s="272" t="str">
        <f ca="true">+IF(OFFSET('Hygiene Data'!$E$11,0,10*ROW('Hygiene Data'!E103))="","",OFFSET('Hygiene Data'!$E$11,0,10*ROW('Hygiene Data'!E103)))</f>
        <v/>
      </c>
      <c r="DS109" s="272" t="str">
        <f ca="true">+IF(OFFSET('Hygiene Data'!$E$12,0,10*ROW('Hygiene Data'!E103))="","",OFFSET('Hygiene Data'!$E$12,0,10*ROW('Hygiene Data'!E103)))</f>
        <v/>
      </c>
      <c r="DT109" s="272" t="str">
        <f ca="true">+IF(OFFSET('Hygiene Data'!$E$13,0,10*ROW('Hygiene Data'!E103))="","",OFFSET('Hygiene Data'!$E$13,0,10*ROW('Hygiene Data'!E103)))</f>
        <v/>
      </c>
      <c r="DU109" s="272" t="str">
        <f ca="true">+IF(OFFSET('Hygiene Data'!$F$11,0,10*ROW('Hygiene Data'!F103))="","",OFFSET('Hygiene Data'!$F$11,0,10*ROW('Hygiene Data'!F103)))</f>
        <v/>
      </c>
      <c r="DV109" s="272" t="str">
        <f ca="true">+IF(OFFSET('Hygiene Data'!$F$12,0,10*ROW('Hygiene Data'!F103))="","",OFFSET('Hygiene Data'!$F$12,0,10*ROW('Hygiene Data'!F103)))</f>
        <v/>
      </c>
      <c r="DW109" s="272" t="str">
        <f ca="true">+IF(OFFSET('Hygiene Data'!$F$13,0,10*ROW('Hygiene Data'!F103))="","",OFFSET('Hygiene Data'!$F$13,0,10*ROW('Hygiene Data'!F103)))</f>
        <v/>
      </c>
      <c r="DX109" s="272" t="str">
        <f ca="true">+IF(OFFSET('Hygiene Data'!$G$11,0,10*ROW('Hygiene Data'!G103))="","",OFFSET('Hygiene Data'!$G$11,0,10*ROW('Hygiene Data'!G103)))</f>
        <v/>
      </c>
      <c r="DY109" s="272" t="str">
        <f ca="true">+IF(OFFSET('Hygiene Data'!$G$12,0,10*ROW('Hygiene Data'!G103))="","",OFFSET('Hygiene Data'!$G$12,0,10*ROW('Hygiene Data'!G103)))</f>
        <v/>
      </c>
      <c r="DZ109" s="272" t="str">
        <f ca="true">+IF(OFFSET('Hygiene Data'!$G$13,0,10*ROW('Hygiene Data'!G103))="","",OFFSET('Hygiene Data'!$G$13,0,10*ROW('Hygiene Data'!G103)))</f>
        <v/>
      </c>
      <c r="EA109" s="272" t="str">
        <f ca="true">+IF(OFFSET('Hygiene Data'!$H$11,0,10*ROW('Hygiene Data'!H103))="","",OFFSET('Hygiene Data'!$H$11,0,10*ROW('Hygiene Data'!H103)))</f>
        <v/>
      </c>
      <c r="EB109" s="272" t="str">
        <f ca="true">+IF(OFFSET('Hygiene Data'!$H$12,0,10*ROW('Hygiene Data'!H103))="","",OFFSET('Hygiene Data'!$H$12,0,10*ROW('Hygiene Data'!H103)))</f>
        <v/>
      </c>
      <c r="EC109" s="272" t="str">
        <f ca="true">+IF(OFFSET('Hygiene Data'!$H$13,0,10*ROW('Hygiene Data'!H103))="","",OFFSET('Hygiene Data'!$H$13,0,10*ROW('Hygiene Data'!H103)))</f>
        <v/>
      </c>
      <c r="ED109" s="272" t="str">
        <f ca="true">+IF(OFFSET('Hygiene Data'!$I$11,0,10*ROW('Hygiene Data'!I103))="","",OFFSET('Hygiene Data'!$I$11,0,10*ROW('Hygiene Data'!I103)))</f>
        <v/>
      </c>
      <c r="EE109" s="272" t="str">
        <f ca="true">+IF(OFFSET('Hygiene Data'!$I$12,0,10*ROW('Hygiene Data'!I103))="","",OFFSET('Hygiene Data'!$I$12,0,10*ROW('Hygiene Data'!I103)))</f>
        <v/>
      </c>
      <c r="EF109" s="27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2"/>
      <c r="BS110" s="272" t="str">
        <f ca="true">+IF(OFFSET('Water Data'!$D$27,0,10*ROW('Water Data'!D104))="","",OFFSET('Water Data'!$D$27,0,10*ROW('Water Data'!D104)))</f>
        <v/>
      </c>
      <c r="BT110" s="272" t="str">
        <f ca="true">+IF(OFFSET('Water Data'!$D$28,0,10*ROW('Water Data'!D104))="","",OFFSET('Water Data'!$D$28,0,10*ROW('Water Data'!D104)))</f>
        <v/>
      </c>
      <c r="BU110" s="272" t="str">
        <f ca="true">+IF(OFFSET('Water Data'!$D$29,0,10*ROW('Water Data'!D104))="","",OFFSET('Water Data'!$D$29,0,10*ROW('Water Data'!D104)))</f>
        <v/>
      </c>
      <c r="BV110" s="272" t="str">
        <f ca="true">+IF(OFFSET('Water Data'!$E$27,0,10*ROW('Water Data'!E104))="","",OFFSET('Water Data'!$E$27,0,10*ROW('Water Data'!E104)))</f>
        <v/>
      </c>
      <c r="BW110" s="272" t="str">
        <f ca="true">+IF(OFFSET('Water Data'!$E$28,0,10*ROW('Water Data'!E104))="","",OFFSET('Water Data'!$E$28,0,10*ROW('Water Data'!E104)))</f>
        <v/>
      </c>
      <c r="BX110" s="272" t="str">
        <f ca="true">+IF(OFFSET('Water Data'!$E$29,0,10*ROW('Water Data'!E104))="","",OFFSET('Water Data'!$E$29,0,10*ROW('Water Data'!E104)))</f>
        <v/>
      </c>
      <c r="BY110" s="272" t="str">
        <f ca="true">+IF(OFFSET('Water Data'!$F$27,0,10*ROW('Water Data'!F104))="","",OFFSET('Water Data'!$F$27,0,10*ROW('Water Data'!F104)))</f>
        <v/>
      </c>
      <c r="BZ110" s="272" t="str">
        <f ca="true">+IF(OFFSET('Water Data'!$F$28,0,10*ROW('Water Data'!F104))="","",OFFSET('Water Data'!$F$28,0,10*ROW('Water Data'!F104)))</f>
        <v/>
      </c>
      <c r="CA110" s="272" t="str">
        <f ca="true">+IF(OFFSET('Water Data'!$F$29,0,10*ROW('Water Data'!F104))="","",OFFSET('Water Data'!$F$29,0,10*ROW('Water Data'!F104)))</f>
        <v/>
      </c>
      <c r="CB110" s="272" t="str">
        <f ca="true">+IF(OFFSET('Water Data'!$G$27,0,10*ROW('Water Data'!G104))="","",OFFSET('Water Data'!$G$27,0,10*ROW('Water Data'!G104)))</f>
        <v/>
      </c>
      <c r="CC110" s="272" t="str">
        <f ca="true">+IF(OFFSET('Water Data'!$G$28,0,10*ROW('Water Data'!G104))="","",OFFSET('Water Data'!$G$28,0,10*ROW('Water Data'!G104)))</f>
        <v/>
      </c>
      <c r="CD110" s="272" t="str">
        <f ca="true">+IF(OFFSET('Water Data'!$G$29,0,10*ROW('Water Data'!G104))="","",OFFSET('Water Data'!$G$29,0,10*ROW('Water Data'!G104)))</f>
        <v/>
      </c>
      <c r="CE110" s="272" t="str">
        <f ca="true">+IF(OFFSET('Water Data'!$H$27,0,10*ROW('Water Data'!H104))="","",OFFSET('Water Data'!$H$27,0,10*ROW('Water Data'!H104)))</f>
        <v/>
      </c>
      <c r="CF110" s="272" t="str">
        <f ca="true">+IF(OFFSET('Water Data'!$H$28,0,10*ROW('Water Data'!H104))="","",OFFSET('Water Data'!$H$28,0,10*ROW('Water Data'!H104)))</f>
        <v/>
      </c>
      <c r="CG110" s="272" t="str">
        <f ca="true">+IF(OFFSET('Water Data'!$H$29,0,10*ROW('Water Data'!H104))="","",OFFSET('Water Data'!$H$29,0,10*ROW('Water Data'!H104)))</f>
        <v/>
      </c>
      <c r="CH110" s="272" t="str">
        <f ca="true">+IF(OFFSET('Water Data'!$I$27,0,10*ROW('Water Data'!I104))="","",OFFSET('Water Data'!$I$27,0,10*ROW('Water Data'!I104)))</f>
        <v/>
      </c>
      <c r="CI110" s="272" t="str">
        <f ca="true">+IF(OFFSET('Water Data'!$I$28,0,10*ROW('Water Data'!I104))="","",OFFSET('Water Data'!$I$28,0,10*ROW('Water Data'!I104)))</f>
        <v/>
      </c>
      <c r="CJ110" s="272" t="str">
        <f ca="true">+IF(OFFSET('Water Data'!$I$29,0,10*ROW('Water Data'!I104))="","",OFFSET('Water Data'!$I$29,0,10*ROW('Water Data'!I104)))</f>
        <v/>
      </c>
      <c r="CK110" s="272" t="str">
        <f ca="true">+IF(OFFSET('Sanitation Data'!$D$28,0,10*ROW('Sanitation Data'!D104))="","",OFFSET('Sanitation Data'!$D$28,0,10*ROW('Sanitation Data'!D104)))</f>
        <v/>
      </c>
      <c r="CL110" s="272" t="str">
        <f ca="true">+IF(OFFSET('Sanitation Data'!$D$29,0,10*ROW('Sanitation Data'!D104))="","",OFFSET('Sanitation Data'!$D$29,0,10*ROW('Sanitation Data'!D104)))</f>
        <v/>
      </c>
      <c r="CM110" s="272" t="str">
        <f ca="true">+IF(OFFSET('Sanitation Data'!$D$30,0,10*ROW('Sanitation Data'!D104))="","",OFFSET('Sanitation Data'!$D$30,0,10*ROW('Sanitation Data'!D104)))</f>
        <v/>
      </c>
      <c r="CN110" s="272" t="str">
        <f ca="true">+IF(OFFSET('Sanitation Data'!$D$31,0,10*ROW('Sanitation Data'!D104))="","",OFFSET('Sanitation Data'!$D$31,0,10*ROW('Sanitation Data'!D104)))</f>
        <v/>
      </c>
      <c r="CO110" s="272" t="str">
        <f ca="true">+IF(OFFSET('Sanitation Data'!$D$32,0,10*ROW('Sanitation Data'!D104))="","",OFFSET('Sanitation Data'!$D$32,0,10*ROW('Sanitation Data'!D104)))</f>
        <v/>
      </c>
      <c r="CP110" s="272" t="str">
        <f ca="true">+IF(OFFSET('Sanitation Data'!$E$28,0,10*ROW('Sanitation Data'!E104))="","",OFFSET('Sanitation Data'!$E$28,0,10*ROW('Sanitation Data'!E104)))</f>
        <v/>
      </c>
      <c r="CQ110" s="272" t="str">
        <f ca="true">+IF(OFFSET('Sanitation Data'!$E$29,0,10*ROW('Sanitation Data'!E104))="","",OFFSET('Sanitation Data'!$E$29,0,10*ROW('Sanitation Data'!E104)))</f>
        <v/>
      </c>
      <c r="CR110" s="272" t="str">
        <f ca="true">+IF(OFFSET('Sanitation Data'!$E$30,0,10*ROW('Sanitation Data'!E104))="","",OFFSET('Sanitation Data'!$E$30,0,10*ROW('Sanitation Data'!E104)))</f>
        <v/>
      </c>
      <c r="CS110" s="272" t="str">
        <f ca="true">+IF(OFFSET('Sanitation Data'!$E$31,0,10*ROW('Sanitation Data'!E104))="","",OFFSET('Sanitation Data'!$E$31,0,10*ROW('Sanitation Data'!E104)))</f>
        <v/>
      </c>
      <c r="CT110" s="272" t="str">
        <f ca="true">+IF(OFFSET('Sanitation Data'!$E$32,0,10*ROW('Sanitation Data'!E104))="","",OFFSET('Sanitation Data'!$E$32,0,10*ROW('Sanitation Data'!E104)))</f>
        <v/>
      </c>
      <c r="CU110" s="272" t="str">
        <f ca="true">+IF(OFFSET('Sanitation Data'!$F$28,0,10*ROW('Sanitation Data'!F104))="","",OFFSET('Sanitation Data'!$F$28,0,10*ROW('Sanitation Data'!F104)))</f>
        <v/>
      </c>
      <c r="CV110" s="272" t="str">
        <f ca="true">+IF(OFFSET('Sanitation Data'!$F$29,0,10*ROW('Sanitation Data'!F104))="","",OFFSET('Sanitation Data'!$F$29,0,10*ROW('Sanitation Data'!F104)))</f>
        <v/>
      </c>
      <c r="CW110" s="272" t="str">
        <f ca="true">+IF(OFFSET('Sanitation Data'!$F$30,0,10*ROW('Sanitation Data'!F104))="","",OFFSET('Sanitation Data'!$F$30,0,10*ROW('Sanitation Data'!F104)))</f>
        <v/>
      </c>
      <c r="CX110" s="272" t="str">
        <f ca="true">+IF(OFFSET('Sanitation Data'!$F$31,0,10*ROW('Sanitation Data'!F104))="","",OFFSET('Sanitation Data'!$F$31,0,10*ROW('Sanitation Data'!F104)))</f>
        <v/>
      </c>
      <c r="CY110" s="272" t="str">
        <f ca="true">+IF(OFFSET('Sanitation Data'!$F$32,0,10*ROW('Sanitation Data'!F104))="","",OFFSET('Sanitation Data'!$F$32,0,10*ROW('Sanitation Data'!F104)))</f>
        <v/>
      </c>
      <c r="CZ110" s="272" t="str">
        <f ca="true">+IF(OFFSET('Sanitation Data'!$G$28,0,10*ROW('Sanitation Data'!G104))="","",OFFSET('Sanitation Data'!$G$28,0,10*ROW('Sanitation Data'!G104)))</f>
        <v/>
      </c>
      <c r="DA110" s="272" t="str">
        <f ca="true">+IF(OFFSET('Sanitation Data'!$G$29,0,10*ROW('Sanitation Data'!G104))="","",OFFSET('Sanitation Data'!$G$29,0,10*ROW('Sanitation Data'!G104)))</f>
        <v/>
      </c>
      <c r="DB110" s="272" t="str">
        <f ca="true">+IF(OFFSET('Sanitation Data'!$G$30,0,10*ROW('Sanitation Data'!G104))="","",OFFSET('Sanitation Data'!$G$30,0,10*ROW('Sanitation Data'!G104)))</f>
        <v/>
      </c>
      <c r="DC110" s="272" t="str">
        <f ca="true">+IF(OFFSET('Sanitation Data'!$G$31,0,10*ROW('Sanitation Data'!G104))="","",OFFSET('Sanitation Data'!$G$31,0,10*ROW('Sanitation Data'!G104)))</f>
        <v/>
      </c>
      <c r="DD110" s="272" t="str">
        <f ca="true">+IF(OFFSET('Sanitation Data'!$G$32,0,10*ROW('Sanitation Data'!G104))="","",OFFSET('Sanitation Data'!$G$32,0,10*ROW('Sanitation Data'!G104)))</f>
        <v/>
      </c>
      <c r="DE110" s="272" t="str">
        <f ca="true">+IF(OFFSET('Sanitation Data'!$H$28,0,10*ROW('Sanitation Data'!H104))="","",OFFSET('Sanitation Data'!$H$28,0,10*ROW('Sanitation Data'!H104)))</f>
        <v/>
      </c>
      <c r="DF110" s="272" t="str">
        <f ca="true">+IF(OFFSET('Sanitation Data'!$H$29,0,10*ROW('Sanitation Data'!H104))="","",OFFSET('Sanitation Data'!$H$29,0,10*ROW('Sanitation Data'!H104)))</f>
        <v/>
      </c>
      <c r="DG110" s="272" t="str">
        <f ca="true">+IF(OFFSET('Sanitation Data'!$H$30,0,10*ROW('Sanitation Data'!H104))="","",OFFSET('Sanitation Data'!$H$30,0,10*ROW('Sanitation Data'!H104)))</f>
        <v/>
      </c>
      <c r="DH110" s="272" t="str">
        <f ca="true">+IF(OFFSET('Sanitation Data'!$H$31,0,10*ROW('Sanitation Data'!H104))="","",OFFSET('Sanitation Data'!$H$31,0,10*ROW('Sanitation Data'!H104)))</f>
        <v/>
      </c>
      <c r="DI110" s="272" t="str">
        <f ca="true">+IF(OFFSET('Sanitation Data'!$H$32,0,10*ROW('Sanitation Data'!H104))="","",OFFSET('Sanitation Data'!$H$32,0,10*ROW('Sanitation Data'!H104)))</f>
        <v/>
      </c>
      <c r="DJ110" s="272" t="str">
        <f ca="true">+IF(OFFSET('Sanitation Data'!$I$28,0,10*ROW('Sanitation Data'!I104))="","",OFFSET('Sanitation Data'!$I$28,0,10*ROW('Sanitation Data'!I104)))</f>
        <v/>
      </c>
      <c r="DK110" s="272" t="str">
        <f ca="true">+IF(OFFSET('Sanitation Data'!$I$29,0,10*ROW('Sanitation Data'!I104))="","",OFFSET('Sanitation Data'!$I$29,0,10*ROW('Sanitation Data'!I104)))</f>
        <v/>
      </c>
      <c r="DL110" s="272" t="str">
        <f ca="true">+IF(OFFSET('Sanitation Data'!$I$30,0,10*ROW('Sanitation Data'!I104))="","",OFFSET('Sanitation Data'!$I$30,0,10*ROW('Sanitation Data'!I104)))</f>
        <v/>
      </c>
      <c r="DM110" s="272" t="str">
        <f ca="true">+IF(OFFSET('Sanitation Data'!$I$31,0,10*ROW('Sanitation Data'!I104))="","",OFFSET('Sanitation Data'!$I$31,0,10*ROW('Sanitation Data'!I104)))</f>
        <v/>
      </c>
      <c r="DN110" s="272" t="str">
        <f ca="true">+IF(OFFSET('Sanitation Data'!$I$32,0,10*ROW('Sanitation Data'!I104))="","",OFFSET('Sanitation Data'!$I$32,0,10*ROW('Sanitation Data'!I104)))</f>
        <v/>
      </c>
      <c r="DO110" s="272" t="str">
        <f ca="true">+IF(OFFSET('Hygiene Data'!$D$11,0,10*ROW('Hygiene Data'!D104))="","",OFFSET('Hygiene Data'!$D$11,0,10*ROW('Hygiene Data'!D104)))</f>
        <v/>
      </c>
      <c r="DP110" s="272" t="str">
        <f ca="true">+IF(OFFSET('Hygiene Data'!$D$12,0,10*ROW('Hygiene Data'!D104))="","",OFFSET('Hygiene Data'!$D$12,0,10*ROW('Hygiene Data'!D104)))</f>
        <v/>
      </c>
      <c r="DQ110" s="272" t="str">
        <f ca="true">+IF(OFFSET('Hygiene Data'!$D$13,0,10*ROW('Hygiene Data'!D104))="","",OFFSET('Hygiene Data'!$D$13,0,10*ROW('Hygiene Data'!D104)))</f>
        <v/>
      </c>
      <c r="DR110" s="272" t="str">
        <f ca="true">+IF(OFFSET('Hygiene Data'!$E$11,0,10*ROW('Hygiene Data'!E104))="","",OFFSET('Hygiene Data'!$E$11,0,10*ROW('Hygiene Data'!E104)))</f>
        <v/>
      </c>
      <c r="DS110" s="272" t="str">
        <f ca="true">+IF(OFFSET('Hygiene Data'!$E$12,0,10*ROW('Hygiene Data'!E104))="","",OFFSET('Hygiene Data'!$E$12,0,10*ROW('Hygiene Data'!E104)))</f>
        <v/>
      </c>
      <c r="DT110" s="272" t="str">
        <f ca="true">+IF(OFFSET('Hygiene Data'!$E$13,0,10*ROW('Hygiene Data'!E104))="","",OFFSET('Hygiene Data'!$E$13,0,10*ROW('Hygiene Data'!E104)))</f>
        <v/>
      </c>
      <c r="DU110" s="272" t="str">
        <f ca="true">+IF(OFFSET('Hygiene Data'!$F$11,0,10*ROW('Hygiene Data'!F104))="","",OFFSET('Hygiene Data'!$F$11,0,10*ROW('Hygiene Data'!F104)))</f>
        <v/>
      </c>
      <c r="DV110" s="272" t="str">
        <f ca="true">+IF(OFFSET('Hygiene Data'!$F$12,0,10*ROW('Hygiene Data'!F104))="","",OFFSET('Hygiene Data'!$F$12,0,10*ROW('Hygiene Data'!F104)))</f>
        <v/>
      </c>
      <c r="DW110" s="272" t="str">
        <f ca="true">+IF(OFFSET('Hygiene Data'!$F$13,0,10*ROW('Hygiene Data'!F104))="","",OFFSET('Hygiene Data'!$F$13,0,10*ROW('Hygiene Data'!F104)))</f>
        <v/>
      </c>
      <c r="DX110" s="272" t="str">
        <f ca="true">+IF(OFFSET('Hygiene Data'!$G$11,0,10*ROW('Hygiene Data'!G104))="","",OFFSET('Hygiene Data'!$G$11,0,10*ROW('Hygiene Data'!G104)))</f>
        <v/>
      </c>
      <c r="DY110" s="272" t="str">
        <f ca="true">+IF(OFFSET('Hygiene Data'!$G$12,0,10*ROW('Hygiene Data'!G104))="","",OFFSET('Hygiene Data'!$G$12,0,10*ROW('Hygiene Data'!G104)))</f>
        <v/>
      </c>
      <c r="DZ110" s="272" t="str">
        <f ca="true">+IF(OFFSET('Hygiene Data'!$G$13,0,10*ROW('Hygiene Data'!G104))="","",OFFSET('Hygiene Data'!$G$13,0,10*ROW('Hygiene Data'!G104)))</f>
        <v/>
      </c>
      <c r="EA110" s="272" t="str">
        <f ca="true">+IF(OFFSET('Hygiene Data'!$H$11,0,10*ROW('Hygiene Data'!H104))="","",OFFSET('Hygiene Data'!$H$11,0,10*ROW('Hygiene Data'!H104)))</f>
        <v/>
      </c>
      <c r="EB110" s="272" t="str">
        <f ca="true">+IF(OFFSET('Hygiene Data'!$H$12,0,10*ROW('Hygiene Data'!H104))="","",OFFSET('Hygiene Data'!$H$12,0,10*ROW('Hygiene Data'!H104)))</f>
        <v/>
      </c>
      <c r="EC110" s="272" t="str">
        <f ca="true">+IF(OFFSET('Hygiene Data'!$H$13,0,10*ROW('Hygiene Data'!H104))="","",OFFSET('Hygiene Data'!$H$13,0,10*ROW('Hygiene Data'!H104)))</f>
        <v/>
      </c>
      <c r="ED110" s="272" t="str">
        <f ca="true">+IF(OFFSET('Hygiene Data'!$I$11,0,10*ROW('Hygiene Data'!I104))="","",OFFSET('Hygiene Data'!$I$11,0,10*ROW('Hygiene Data'!I104)))</f>
        <v/>
      </c>
      <c r="EE110" s="272" t="str">
        <f ca="true">+IF(OFFSET('Hygiene Data'!$I$12,0,10*ROW('Hygiene Data'!I104))="","",OFFSET('Hygiene Data'!$I$12,0,10*ROW('Hygiene Data'!I104)))</f>
        <v/>
      </c>
      <c r="EF110" s="27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2"/>
      <c r="BS111" s="272" t="str">
        <f ca="true">+IF(OFFSET('Water Data'!$D$27,0,10*ROW('Water Data'!D105))="","",OFFSET('Water Data'!$D$27,0,10*ROW('Water Data'!D105)))</f>
        <v/>
      </c>
      <c r="BT111" s="272" t="str">
        <f ca="true">+IF(OFFSET('Water Data'!$D$28,0,10*ROW('Water Data'!D105))="","",OFFSET('Water Data'!$D$28,0,10*ROW('Water Data'!D105)))</f>
        <v/>
      </c>
      <c r="BU111" s="272" t="str">
        <f ca="true">+IF(OFFSET('Water Data'!$D$29,0,10*ROW('Water Data'!D105))="","",OFFSET('Water Data'!$D$29,0,10*ROW('Water Data'!D105)))</f>
        <v/>
      </c>
      <c r="BV111" s="272" t="str">
        <f ca="true">+IF(OFFSET('Water Data'!$E$27,0,10*ROW('Water Data'!E105))="","",OFFSET('Water Data'!$E$27,0,10*ROW('Water Data'!E105)))</f>
        <v/>
      </c>
      <c r="BW111" s="272" t="str">
        <f ca="true">+IF(OFFSET('Water Data'!$E$28,0,10*ROW('Water Data'!E105))="","",OFFSET('Water Data'!$E$28,0,10*ROW('Water Data'!E105)))</f>
        <v/>
      </c>
      <c r="BX111" s="272" t="str">
        <f ca="true">+IF(OFFSET('Water Data'!$E$29,0,10*ROW('Water Data'!E105))="","",OFFSET('Water Data'!$E$29,0,10*ROW('Water Data'!E105)))</f>
        <v/>
      </c>
      <c r="BY111" s="272" t="str">
        <f ca="true">+IF(OFFSET('Water Data'!$F$27,0,10*ROW('Water Data'!F105))="","",OFFSET('Water Data'!$F$27,0,10*ROW('Water Data'!F105)))</f>
        <v/>
      </c>
      <c r="BZ111" s="272" t="str">
        <f ca="true">+IF(OFFSET('Water Data'!$F$28,0,10*ROW('Water Data'!F105))="","",OFFSET('Water Data'!$F$28,0,10*ROW('Water Data'!F105)))</f>
        <v/>
      </c>
      <c r="CA111" s="272" t="str">
        <f ca="true">+IF(OFFSET('Water Data'!$F$29,0,10*ROW('Water Data'!F105))="","",OFFSET('Water Data'!$F$29,0,10*ROW('Water Data'!F105)))</f>
        <v/>
      </c>
      <c r="CB111" s="272" t="str">
        <f ca="true">+IF(OFFSET('Water Data'!$G$27,0,10*ROW('Water Data'!G105))="","",OFFSET('Water Data'!$G$27,0,10*ROW('Water Data'!G105)))</f>
        <v/>
      </c>
      <c r="CC111" s="272" t="str">
        <f ca="true">+IF(OFFSET('Water Data'!$G$28,0,10*ROW('Water Data'!G105))="","",OFFSET('Water Data'!$G$28,0,10*ROW('Water Data'!G105)))</f>
        <v/>
      </c>
      <c r="CD111" s="272" t="str">
        <f ca="true">+IF(OFFSET('Water Data'!$G$29,0,10*ROW('Water Data'!G105))="","",OFFSET('Water Data'!$G$29,0,10*ROW('Water Data'!G105)))</f>
        <v/>
      </c>
      <c r="CE111" s="272" t="str">
        <f ca="true">+IF(OFFSET('Water Data'!$H$27,0,10*ROW('Water Data'!H105))="","",OFFSET('Water Data'!$H$27,0,10*ROW('Water Data'!H105)))</f>
        <v/>
      </c>
      <c r="CF111" s="272" t="str">
        <f ca="true">+IF(OFFSET('Water Data'!$H$28,0,10*ROW('Water Data'!H105))="","",OFFSET('Water Data'!$H$28,0,10*ROW('Water Data'!H105)))</f>
        <v/>
      </c>
      <c r="CG111" s="272" t="str">
        <f ca="true">+IF(OFFSET('Water Data'!$H$29,0,10*ROW('Water Data'!H105))="","",OFFSET('Water Data'!$H$29,0,10*ROW('Water Data'!H105)))</f>
        <v/>
      </c>
      <c r="CH111" s="272" t="str">
        <f ca="true">+IF(OFFSET('Water Data'!$I$27,0,10*ROW('Water Data'!I105))="","",OFFSET('Water Data'!$I$27,0,10*ROW('Water Data'!I105)))</f>
        <v/>
      </c>
      <c r="CI111" s="272" t="str">
        <f ca="true">+IF(OFFSET('Water Data'!$I$28,0,10*ROW('Water Data'!I105))="","",OFFSET('Water Data'!$I$28,0,10*ROW('Water Data'!I105)))</f>
        <v/>
      </c>
      <c r="CJ111" s="272" t="str">
        <f ca="true">+IF(OFFSET('Water Data'!$I$29,0,10*ROW('Water Data'!I105))="","",OFFSET('Water Data'!$I$29,0,10*ROW('Water Data'!I105)))</f>
        <v/>
      </c>
      <c r="CK111" s="272" t="str">
        <f ca="true">+IF(OFFSET('Sanitation Data'!$D$28,0,10*ROW('Sanitation Data'!D105))="","",OFFSET('Sanitation Data'!$D$28,0,10*ROW('Sanitation Data'!D105)))</f>
        <v/>
      </c>
      <c r="CL111" s="272" t="str">
        <f ca="true">+IF(OFFSET('Sanitation Data'!$D$29,0,10*ROW('Sanitation Data'!D105))="","",OFFSET('Sanitation Data'!$D$29,0,10*ROW('Sanitation Data'!D105)))</f>
        <v/>
      </c>
      <c r="CM111" s="272" t="str">
        <f ca="true">+IF(OFFSET('Sanitation Data'!$D$30,0,10*ROW('Sanitation Data'!D105))="","",OFFSET('Sanitation Data'!$D$30,0,10*ROW('Sanitation Data'!D105)))</f>
        <v/>
      </c>
      <c r="CN111" s="272" t="str">
        <f ca="true">+IF(OFFSET('Sanitation Data'!$D$31,0,10*ROW('Sanitation Data'!D105))="","",OFFSET('Sanitation Data'!$D$31,0,10*ROW('Sanitation Data'!D105)))</f>
        <v/>
      </c>
      <c r="CO111" s="272" t="str">
        <f ca="true">+IF(OFFSET('Sanitation Data'!$D$32,0,10*ROW('Sanitation Data'!D105))="","",OFFSET('Sanitation Data'!$D$32,0,10*ROW('Sanitation Data'!D105)))</f>
        <v/>
      </c>
      <c r="CP111" s="272" t="str">
        <f ca="true">+IF(OFFSET('Sanitation Data'!$E$28,0,10*ROW('Sanitation Data'!E105))="","",OFFSET('Sanitation Data'!$E$28,0,10*ROW('Sanitation Data'!E105)))</f>
        <v/>
      </c>
      <c r="CQ111" s="272" t="str">
        <f ca="true">+IF(OFFSET('Sanitation Data'!$E$29,0,10*ROW('Sanitation Data'!E105))="","",OFFSET('Sanitation Data'!$E$29,0,10*ROW('Sanitation Data'!E105)))</f>
        <v/>
      </c>
      <c r="CR111" s="272" t="str">
        <f ca="true">+IF(OFFSET('Sanitation Data'!$E$30,0,10*ROW('Sanitation Data'!E105))="","",OFFSET('Sanitation Data'!$E$30,0,10*ROW('Sanitation Data'!E105)))</f>
        <v/>
      </c>
      <c r="CS111" s="272" t="str">
        <f ca="true">+IF(OFFSET('Sanitation Data'!$E$31,0,10*ROW('Sanitation Data'!E105))="","",OFFSET('Sanitation Data'!$E$31,0,10*ROW('Sanitation Data'!E105)))</f>
        <v/>
      </c>
      <c r="CT111" s="272" t="str">
        <f ca="true">+IF(OFFSET('Sanitation Data'!$E$32,0,10*ROW('Sanitation Data'!E105))="","",OFFSET('Sanitation Data'!$E$32,0,10*ROW('Sanitation Data'!E105)))</f>
        <v/>
      </c>
      <c r="CU111" s="272" t="str">
        <f ca="true">+IF(OFFSET('Sanitation Data'!$F$28,0,10*ROW('Sanitation Data'!F105))="","",OFFSET('Sanitation Data'!$F$28,0,10*ROW('Sanitation Data'!F105)))</f>
        <v/>
      </c>
      <c r="CV111" s="272" t="str">
        <f ca="true">+IF(OFFSET('Sanitation Data'!$F$29,0,10*ROW('Sanitation Data'!F105))="","",OFFSET('Sanitation Data'!$F$29,0,10*ROW('Sanitation Data'!F105)))</f>
        <v/>
      </c>
      <c r="CW111" s="272" t="str">
        <f ca="true">+IF(OFFSET('Sanitation Data'!$F$30,0,10*ROW('Sanitation Data'!F105))="","",OFFSET('Sanitation Data'!$F$30,0,10*ROW('Sanitation Data'!F105)))</f>
        <v/>
      </c>
      <c r="CX111" s="272" t="str">
        <f ca="true">+IF(OFFSET('Sanitation Data'!$F$31,0,10*ROW('Sanitation Data'!F105))="","",OFFSET('Sanitation Data'!$F$31,0,10*ROW('Sanitation Data'!F105)))</f>
        <v/>
      </c>
      <c r="CY111" s="272" t="str">
        <f ca="true">+IF(OFFSET('Sanitation Data'!$F$32,0,10*ROW('Sanitation Data'!F105))="","",OFFSET('Sanitation Data'!$F$32,0,10*ROW('Sanitation Data'!F105)))</f>
        <v/>
      </c>
      <c r="CZ111" s="272" t="str">
        <f ca="true">+IF(OFFSET('Sanitation Data'!$G$28,0,10*ROW('Sanitation Data'!G105))="","",OFFSET('Sanitation Data'!$G$28,0,10*ROW('Sanitation Data'!G105)))</f>
        <v/>
      </c>
      <c r="DA111" s="272" t="str">
        <f ca="true">+IF(OFFSET('Sanitation Data'!$G$29,0,10*ROW('Sanitation Data'!G105))="","",OFFSET('Sanitation Data'!$G$29,0,10*ROW('Sanitation Data'!G105)))</f>
        <v/>
      </c>
      <c r="DB111" s="272" t="str">
        <f ca="true">+IF(OFFSET('Sanitation Data'!$G$30,0,10*ROW('Sanitation Data'!G105))="","",OFFSET('Sanitation Data'!$G$30,0,10*ROW('Sanitation Data'!G105)))</f>
        <v/>
      </c>
      <c r="DC111" s="272" t="str">
        <f ca="true">+IF(OFFSET('Sanitation Data'!$G$31,0,10*ROW('Sanitation Data'!G105))="","",OFFSET('Sanitation Data'!$G$31,0,10*ROW('Sanitation Data'!G105)))</f>
        <v/>
      </c>
      <c r="DD111" s="272" t="str">
        <f ca="true">+IF(OFFSET('Sanitation Data'!$G$32,0,10*ROW('Sanitation Data'!G105))="","",OFFSET('Sanitation Data'!$G$32,0,10*ROW('Sanitation Data'!G105)))</f>
        <v/>
      </c>
      <c r="DE111" s="272" t="str">
        <f ca="true">+IF(OFFSET('Sanitation Data'!$H$28,0,10*ROW('Sanitation Data'!H105))="","",OFFSET('Sanitation Data'!$H$28,0,10*ROW('Sanitation Data'!H105)))</f>
        <v/>
      </c>
      <c r="DF111" s="272" t="str">
        <f ca="true">+IF(OFFSET('Sanitation Data'!$H$29,0,10*ROW('Sanitation Data'!H105))="","",OFFSET('Sanitation Data'!$H$29,0,10*ROW('Sanitation Data'!H105)))</f>
        <v/>
      </c>
      <c r="DG111" s="272" t="str">
        <f ca="true">+IF(OFFSET('Sanitation Data'!$H$30,0,10*ROW('Sanitation Data'!H105))="","",OFFSET('Sanitation Data'!$H$30,0,10*ROW('Sanitation Data'!H105)))</f>
        <v/>
      </c>
      <c r="DH111" s="272" t="str">
        <f ca="true">+IF(OFFSET('Sanitation Data'!$H$31,0,10*ROW('Sanitation Data'!H105))="","",OFFSET('Sanitation Data'!$H$31,0,10*ROW('Sanitation Data'!H105)))</f>
        <v/>
      </c>
      <c r="DI111" s="272" t="str">
        <f ca="true">+IF(OFFSET('Sanitation Data'!$H$32,0,10*ROW('Sanitation Data'!H105))="","",OFFSET('Sanitation Data'!$H$32,0,10*ROW('Sanitation Data'!H105)))</f>
        <v/>
      </c>
      <c r="DJ111" s="272" t="str">
        <f ca="true">+IF(OFFSET('Sanitation Data'!$I$28,0,10*ROW('Sanitation Data'!I105))="","",OFFSET('Sanitation Data'!$I$28,0,10*ROW('Sanitation Data'!I105)))</f>
        <v/>
      </c>
      <c r="DK111" s="272" t="str">
        <f ca="true">+IF(OFFSET('Sanitation Data'!$I$29,0,10*ROW('Sanitation Data'!I105))="","",OFFSET('Sanitation Data'!$I$29,0,10*ROW('Sanitation Data'!I105)))</f>
        <v/>
      </c>
      <c r="DL111" s="272" t="str">
        <f ca="true">+IF(OFFSET('Sanitation Data'!$I$30,0,10*ROW('Sanitation Data'!I105))="","",OFFSET('Sanitation Data'!$I$30,0,10*ROW('Sanitation Data'!I105)))</f>
        <v/>
      </c>
      <c r="DM111" s="272" t="str">
        <f ca="true">+IF(OFFSET('Sanitation Data'!$I$31,0,10*ROW('Sanitation Data'!I105))="","",OFFSET('Sanitation Data'!$I$31,0,10*ROW('Sanitation Data'!I105)))</f>
        <v/>
      </c>
      <c r="DN111" s="272" t="str">
        <f ca="true">+IF(OFFSET('Sanitation Data'!$I$32,0,10*ROW('Sanitation Data'!I105))="","",OFFSET('Sanitation Data'!$I$32,0,10*ROW('Sanitation Data'!I105)))</f>
        <v/>
      </c>
      <c r="DO111" s="272" t="str">
        <f ca="true">+IF(OFFSET('Hygiene Data'!$D$11,0,10*ROW('Hygiene Data'!D105))="","",OFFSET('Hygiene Data'!$D$11,0,10*ROW('Hygiene Data'!D105)))</f>
        <v/>
      </c>
      <c r="DP111" s="272" t="str">
        <f ca="true">+IF(OFFSET('Hygiene Data'!$D$12,0,10*ROW('Hygiene Data'!D105))="","",OFFSET('Hygiene Data'!$D$12,0,10*ROW('Hygiene Data'!D105)))</f>
        <v/>
      </c>
      <c r="DQ111" s="272" t="str">
        <f ca="true">+IF(OFFSET('Hygiene Data'!$D$13,0,10*ROW('Hygiene Data'!D105))="","",OFFSET('Hygiene Data'!$D$13,0,10*ROW('Hygiene Data'!D105)))</f>
        <v/>
      </c>
      <c r="DR111" s="272" t="str">
        <f ca="true">+IF(OFFSET('Hygiene Data'!$E$11,0,10*ROW('Hygiene Data'!E105))="","",OFFSET('Hygiene Data'!$E$11,0,10*ROW('Hygiene Data'!E105)))</f>
        <v/>
      </c>
      <c r="DS111" s="272" t="str">
        <f ca="true">+IF(OFFSET('Hygiene Data'!$E$12,0,10*ROW('Hygiene Data'!E105))="","",OFFSET('Hygiene Data'!$E$12,0,10*ROW('Hygiene Data'!E105)))</f>
        <v/>
      </c>
      <c r="DT111" s="272" t="str">
        <f ca="true">+IF(OFFSET('Hygiene Data'!$E$13,0,10*ROW('Hygiene Data'!E105))="","",OFFSET('Hygiene Data'!$E$13,0,10*ROW('Hygiene Data'!E105)))</f>
        <v/>
      </c>
      <c r="DU111" s="272" t="str">
        <f ca="true">+IF(OFFSET('Hygiene Data'!$F$11,0,10*ROW('Hygiene Data'!F105))="","",OFFSET('Hygiene Data'!$F$11,0,10*ROW('Hygiene Data'!F105)))</f>
        <v/>
      </c>
      <c r="DV111" s="272" t="str">
        <f ca="true">+IF(OFFSET('Hygiene Data'!$F$12,0,10*ROW('Hygiene Data'!F105))="","",OFFSET('Hygiene Data'!$F$12,0,10*ROW('Hygiene Data'!F105)))</f>
        <v/>
      </c>
      <c r="DW111" s="272" t="str">
        <f ca="true">+IF(OFFSET('Hygiene Data'!$F$13,0,10*ROW('Hygiene Data'!F105))="","",OFFSET('Hygiene Data'!$F$13,0,10*ROW('Hygiene Data'!F105)))</f>
        <v/>
      </c>
      <c r="DX111" s="272" t="str">
        <f ca="true">+IF(OFFSET('Hygiene Data'!$G$11,0,10*ROW('Hygiene Data'!G105))="","",OFFSET('Hygiene Data'!$G$11,0,10*ROW('Hygiene Data'!G105)))</f>
        <v/>
      </c>
      <c r="DY111" s="272" t="str">
        <f ca="true">+IF(OFFSET('Hygiene Data'!$G$12,0,10*ROW('Hygiene Data'!G105))="","",OFFSET('Hygiene Data'!$G$12,0,10*ROW('Hygiene Data'!G105)))</f>
        <v/>
      </c>
      <c r="DZ111" s="272" t="str">
        <f ca="true">+IF(OFFSET('Hygiene Data'!$G$13,0,10*ROW('Hygiene Data'!G105))="","",OFFSET('Hygiene Data'!$G$13,0,10*ROW('Hygiene Data'!G105)))</f>
        <v/>
      </c>
      <c r="EA111" s="272" t="str">
        <f ca="true">+IF(OFFSET('Hygiene Data'!$H$11,0,10*ROW('Hygiene Data'!H105))="","",OFFSET('Hygiene Data'!$H$11,0,10*ROW('Hygiene Data'!H105)))</f>
        <v/>
      </c>
      <c r="EB111" s="272" t="str">
        <f ca="true">+IF(OFFSET('Hygiene Data'!$H$12,0,10*ROW('Hygiene Data'!H105))="","",OFFSET('Hygiene Data'!$H$12,0,10*ROW('Hygiene Data'!H105)))</f>
        <v/>
      </c>
      <c r="EC111" s="272" t="str">
        <f ca="true">+IF(OFFSET('Hygiene Data'!$H$13,0,10*ROW('Hygiene Data'!H105))="","",OFFSET('Hygiene Data'!$H$13,0,10*ROW('Hygiene Data'!H105)))</f>
        <v/>
      </c>
      <c r="ED111" s="272" t="str">
        <f ca="true">+IF(OFFSET('Hygiene Data'!$I$11,0,10*ROW('Hygiene Data'!I105))="","",OFFSET('Hygiene Data'!$I$11,0,10*ROW('Hygiene Data'!I105)))</f>
        <v/>
      </c>
      <c r="EE111" s="272" t="str">
        <f ca="true">+IF(OFFSET('Hygiene Data'!$I$12,0,10*ROW('Hygiene Data'!I105))="","",OFFSET('Hygiene Data'!$I$12,0,10*ROW('Hygiene Data'!I105)))</f>
        <v/>
      </c>
      <c r="EF111" s="27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2"/>
      <c r="BS112" s="272" t="str">
        <f ca="true">+IF(OFFSET('Water Data'!$D$27,0,10*ROW('Water Data'!D106))="","",OFFSET('Water Data'!$D$27,0,10*ROW('Water Data'!D106)))</f>
        <v/>
      </c>
      <c r="BT112" s="272" t="str">
        <f ca="true">+IF(OFFSET('Water Data'!$D$28,0,10*ROW('Water Data'!D106))="","",OFFSET('Water Data'!$D$28,0,10*ROW('Water Data'!D106)))</f>
        <v/>
      </c>
      <c r="BU112" s="272" t="str">
        <f ca="true">+IF(OFFSET('Water Data'!$D$29,0,10*ROW('Water Data'!D106))="","",OFFSET('Water Data'!$D$29,0,10*ROW('Water Data'!D106)))</f>
        <v/>
      </c>
      <c r="BV112" s="272" t="str">
        <f ca="true">+IF(OFFSET('Water Data'!$E$27,0,10*ROW('Water Data'!E106))="","",OFFSET('Water Data'!$E$27,0,10*ROW('Water Data'!E106)))</f>
        <v/>
      </c>
      <c r="BW112" s="272" t="str">
        <f ca="true">+IF(OFFSET('Water Data'!$E$28,0,10*ROW('Water Data'!E106))="","",OFFSET('Water Data'!$E$28,0,10*ROW('Water Data'!E106)))</f>
        <v/>
      </c>
      <c r="BX112" s="272" t="str">
        <f ca="true">+IF(OFFSET('Water Data'!$E$29,0,10*ROW('Water Data'!E106))="","",OFFSET('Water Data'!$E$29,0,10*ROW('Water Data'!E106)))</f>
        <v/>
      </c>
      <c r="BY112" s="272" t="str">
        <f ca="true">+IF(OFFSET('Water Data'!$F$27,0,10*ROW('Water Data'!F106))="","",OFFSET('Water Data'!$F$27,0,10*ROW('Water Data'!F106)))</f>
        <v/>
      </c>
      <c r="BZ112" s="272" t="str">
        <f ca="true">+IF(OFFSET('Water Data'!$F$28,0,10*ROW('Water Data'!F106))="","",OFFSET('Water Data'!$F$28,0,10*ROW('Water Data'!F106)))</f>
        <v/>
      </c>
      <c r="CA112" s="272" t="str">
        <f ca="true">+IF(OFFSET('Water Data'!$F$29,0,10*ROW('Water Data'!F106))="","",OFFSET('Water Data'!$F$29,0,10*ROW('Water Data'!F106)))</f>
        <v/>
      </c>
      <c r="CB112" s="272" t="str">
        <f ca="true">+IF(OFFSET('Water Data'!$G$27,0,10*ROW('Water Data'!G106))="","",OFFSET('Water Data'!$G$27,0,10*ROW('Water Data'!G106)))</f>
        <v/>
      </c>
      <c r="CC112" s="272" t="str">
        <f ca="true">+IF(OFFSET('Water Data'!$G$28,0,10*ROW('Water Data'!G106))="","",OFFSET('Water Data'!$G$28,0,10*ROW('Water Data'!G106)))</f>
        <v/>
      </c>
      <c r="CD112" s="272" t="str">
        <f ca="true">+IF(OFFSET('Water Data'!$G$29,0,10*ROW('Water Data'!G106))="","",OFFSET('Water Data'!$G$29,0,10*ROW('Water Data'!G106)))</f>
        <v/>
      </c>
      <c r="CE112" s="272" t="str">
        <f ca="true">+IF(OFFSET('Water Data'!$H$27,0,10*ROW('Water Data'!H106))="","",OFFSET('Water Data'!$H$27,0,10*ROW('Water Data'!H106)))</f>
        <v/>
      </c>
      <c r="CF112" s="272" t="str">
        <f ca="true">+IF(OFFSET('Water Data'!$H$28,0,10*ROW('Water Data'!H106))="","",OFFSET('Water Data'!$H$28,0,10*ROW('Water Data'!H106)))</f>
        <v/>
      </c>
      <c r="CG112" s="272" t="str">
        <f ca="true">+IF(OFFSET('Water Data'!$H$29,0,10*ROW('Water Data'!H106))="","",OFFSET('Water Data'!$H$29,0,10*ROW('Water Data'!H106)))</f>
        <v/>
      </c>
      <c r="CH112" s="272" t="str">
        <f ca="true">+IF(OFFSET('Water Data'!$I$27,0,10*ROW('Water Data'!I106))="","",OFFSET('Water Data'!$I$27,0,10*ROW('Water Data'!I106)))</f>
        <v/>
      </c>
      <c r="CI112" s="272" t="str">
        <f ca="true">+IF(OFFSET('Water Data'!$I$28,0,10*ROW('Water Data'!I106))="","",OFFSET('Water Data'!$I$28,0,10*ROW('Water Data'!I106)))</f>
        <v/>
      </c>
      <c r="CJ112" s="272" t="str">
        <f ca="true">+IF(OFFSET('Water Data'!$I$29,0,10*ROW('Water Data'!I106))="","",OFFSET('Water Data'!$I$29,0,10*ROW('Water Data'!I106)))</f>
        <v/>
      </c>
      <c r="CK112" s="272" t="str">
        <f ca="true">+IF(OFFSET('Sanitation Data'!$D$28,0,10*ROW('Sanitation Data'!D106))="","",OFFSET('Sanitation Data'!$D$28,0,10*ROW('Sanitation Data'!D106)))</f>
        <v/>
      </c>
      <c r="CL112" s="272" t="str">
        <f ca="true">+IF(OFFSET('Sanitation Data'!$D$29,0,10*ROW('Sanitation Data'!D106))="","",OFFSET('Sanitation Data'!$D$29,0,10*ROW('Sanitation Data'!D106)))</f>
        <v/>
      </c>
      <c r="CM112" s="272" t="str">
        <f ca="true">+IF(OFFSET('Sanitation Data'!$D$30,0,10*ROW('Sanitation Data'!D106))="","",OFFSET('Sanitation Data'!$D$30,0,10*ROW('Sanitation Data'!D106)))</f>
        <v/>
      </c>
      <c r="CN112" s="272" t="str">
        <f ca="true">+IF(OFFSET('Sanitation Data'!$D$31,0,10*ROW('Sanitation Data'!D106))="","",OFFSET('Sanitation Data'!$D$31,0,10*ROW('Sanitation Data'!D106)))</f>
        <v/>
      </c>
      <c r="CO112" s="272" t="str">
        <f ca="true">+IF(OFFSET('Sanitation Data'!$D$32,0,10*ROW('Sanitation Data'!D106))="","",OFFSET('Sanitation Data'!$D$32,0,10*ROW('Sanitation Data'!D106)))</f>
        <v/>
      </c>
      <c r="CP112" s="272" t="str">
        <f ca="true">+IF(OFFSET('Sanitation Data'!$E$28,0,10*ROW('Sanitation Data'!E106))="","",OFFSET('Sanitation Data'!$E$28,0,10*ROW('Sanitation Data'!E106)))</f>
        <v/>
      </c>
      <c r="CQ112" s="272" t="str">
        <f ca="true">+IF(OFFSET('Sanitation Data'!$E$29,0,10*ROW('Sanitation Data'!E106))="","",OFFSET('Sanitation Data'!$E$29,0,10*ROW('Sanitation Data'!E106)))</f>
        <v/>
      </c>
      <c r="CR112" s="272" t="str">
        <f ca="true">+IF(OFFSET('Sanitation Data'!$E$30,0,10*ROW('Sanitation Data'!E106))="","",OFFSET('Sanitation Data'!$E$30,0,10*ROW('Sanitation Data'!E106)))</f>
        <v/>
      </c>
      <c r="CS112" s="272" t="str">
        <f ca="true">+IF(OFFSET('Sanitation Data'!$E$31,0,10*ROW('Sanitation Data'!E106))="","",OFFSET('Sanitation Data'!$E$31,0,10*ROW('Sanitation Data'!E106)))</f>
        <v/>
      </c>
      <c r="CT112" s="272" t="str">
        <f ca="true">+IF(OFFSET('Sanitation Data'!$E$32,0,10*ROW('Sanitation Data'!E106))="","",OFFSET('Sanitation Data'!$E$32,0,10*ROW('Sanitation Data'!E106)))</f>
        <v/>
      </c>
      <c r="CU112" s="272" t="str">
        <f ca="true">+IF(OFFSET('Sanitation Data'!$F$28,0,10*ROW('Sanitation Data'!F106))="","",OFFSET('Sanitation Data'!$F$28,0,10*ROW('Sanitation Data'!F106)))</f>
        <v/>
      </c>
      <c r="CV112" s="272" t="str">
        <f ca="true">+IF(OFFSET('Sanitation Data'!$F$29,0,10*ROW('Sanitation Data'!F106))="","",OFFSET('Sanitation Data'!$F$29,0,10*ROW('Sanitation Data'!F106)))</f>
        <v/>
      </c>
      <c r="CW112" s="272" t="str">
        <f ca="true">+IF(OFFSET('Sanitation Data'!$F$30,0,10*ROW('Sanitation Data'!F106))="","",OFFSET('Sanitation Data'!$F$30,0,10*ROW('Sanitation Data'!F106)))</f>
        <v/>
      </c>
      <c r="CX112" s="272" t="str">
        <f ca="true">+IF(OFFSET('Sanitation Data'!$F$31,0,10*ROW('Sanitation Data'!F106))="","",OFFSET('Sanitation Data'!$F$31,0,10*ROW('Sanitation Data'!F106)))</f>
        <v/>
      </c>
      <c r="CY112" s="272" t="str">
        <f ca="true">+IF(OFFSET('Sanitation Data'!$F$32,0,10*ROW('Sanitation Data'!F106))="","",OFFSET('Sanitation Data'!$F$32,0,10*ROW('Sanitation Data'!F106)))</f>
        <v/>
      </c>
      <c r="CZ112" s="272" t="str">
        <f ca="true">+IF(OFFSET('Sanitation Data'!$G$28,0,10*ROW('Sanitation Data'!G106))="","",OFFSET('Sanitation Data'!$G$28,0,10*ROW('Sanitation Data'!G106)))</f>
        <v/>
      </c>
      <c r="DA112" s="272" t="str">
        <f ca="true">+IF(OFFSET('Sanitation Data'!$G$29,0,10*ROW('Sanitation Data'!G106))="","",OFFSET('Sanitation Data'!$G$29,0,10*ROW('Sanitation Data'!G106)))</f>
        <v/>
      </c>
      <c r="DB112" s="272" t="str">
        <f ca="true">+IF(OFFSET('Sanitation Data'!$G$30,0,10*ROW('Sanitation Data'!G106))="","",OFFSET('Sanitation Data'!$G$30,0,10*ROW('Sanitation Data'!G106)))</f>
        <v/>
      </c>
      <c r="DC112" s="272" t="str">
        <f ca="true">+IF(OFFSET('Sanitation Data'!$G$31,0,10*ROW('Sanitation Data'!G106))="","",OFFSET('Sanitation Data'!$G$31,0,10*ROW('Sanitation Data'!G106)))</f>
        <v/>
      </c>
      <c r="DD112" s="272" t="str">
        <f ca="true">+IF(OFFSET('Sanitation Data'!$G$32,0,10*ROW('Sanitation Data'!G106))="","",OFFSET('Sanitation Data'!$G$32,0,10*ROW('Sanitation Data'!G106)))</f>
        <v/>
      </c>
      <c r="DE112" s="272" t="str">
        <f ca="true">+IF(OFFSET('Sanitation Data'!$H$28,0,10*ROW('Sanitation Data'!H106))="","",OFFSET('Sanitation Data'!$H$28,0,10*ROW('Sanitation Data'!H106)))</f>
        <v/>
      </c>
      <c r="DF112" s="272" t="str">
        <f ca="true">+IF(OFFSET('Sanitation Data'!$H$29,0,10*ROW('Sanitation Data'!H106))="","",OFFSET('Sanitation Data'!$H$29,0,10*ROW('Sanitation Data'!H106)))</f>
        <v/>
      </c>
      <c r="DG112" s="272" t="str">
        <f ca="true">+IF(OFFSET('Sanitation Data'!$H$30,0,10*ROW('Sanitation Data'!H106))="","",OFFSET('Sanitation Data'!$H$30,0,10*ROW('Sanitation Data'!H106)))</f>
        <v/>
      </c>
      <c r="DH112" s="272" t="str">
        <f ca="true">+IF(OFFSET('Sanitation Data'!$H$31,0,10*ROW('Sanitation Data'!H106))="","",OFFSET('Sanitation Data'!$H$31,0,10*ROW('Sanitation Data'!H106)))</f>
        <v/>
      </c>
      <c r="DI112" s="272" t="str">
        <f ca="true">+IF(OFFSET('Sanitation Data'!$H$32,0,10*ROW('Sanitation Data'!H106))="","",OFFSET('Sanitation Data'!$H$32,0,10*ROW('Sanitation Data'!H106)))</f>
        <v/>
      </c>
      <c r="DJ112" s="272" t="str">
        <f ca="true">+IF(OFFSET('Sanitation Data'!$I$28,0,10*ROW('Sanitation Data'!I106))="","",OFFSET('Sanitation Data'!$I$28,0,10*ROW('Sanitation Data'!I106)))</f>
        <v/>
      </c>
      <c r="DK112" s="272" t="str">
        <f ca="true">+IF(OFFSET('Sanitation Data'!$I$29,0,10*ROW('Sanitation Data'!I106))="","",OFFSET('Sanitation Data'!$I$29,0,10*ROW('Sanitation Data'!I106)))</f>
        <v/>
      </c>
      <c r="DL112" s="272" t="str">
        <f ca="true">+IF(OFFSET('Sanitation Data'!$I$30,0,10*ROW('Sanitation Data'!I106))="","",OFFSET('Sanitation Data'!$I$30,0,10*ROW('Sanitation Data'!I106)))</f>
        <v/>
      </c>
      <c r="DM112" s="272" t="str">
        <f ca="true">+IF(OFFSET('Sanitation Data'!$I$31,0,10*ROW('Sanitation Data'!I106))="","",OFFSET('Sanitation Data'!$I$31,0,10*ROW('Sanitation Data'!I106)))</f>
        <v/>
      </c>
      <c r="DN112" s="272" t="str">
        <f ca="true">+IF(OFFSET('Sanitation Data'!$I$32,0,10*ROW('Sanitation Data'!I106))="","",OFFSET('Sanitation Data'!$I$32,0,10*ROW('Sanitation Data'!I106)))</f>
        <v/>
      </c>
      <c r="DO112" s="272" t="str">
        <f ca="true">+IF(OFFSET('Hygiene Data'!$D$11,0,10*ROW('Hygiene Data'!D106))="","",OFFSET('Hygiene Data'!$D$11,0,10*ROW('Hygiene Data'!D106)))</f>
        <v/>
      </c>
      <c r="DP112" s="272" t="str">
        <f ca="true">+IF(OFFSET('Hygiene Data'!$D$12,0,10*ROW('Hygiene Data'!D106))="","",OFFSET('Hygiene Data'!$D$12,0,10*ROW('Hygiene Data'!D106)))</f>
        <v/>
      </c>
      <c r="DQ112" s="272" t="str">
        <f ca="true">+IF(OFFSET('Hygiene Data'!$D$13,0,10*ROW('Hygiene Data'!D106))="","",OFFSET('Hygiene Data'!$D$13,0,10*ROW('Hygiene Data'!D106)))</f>
        <v/>
      </c>
      <c r="DR112" s="272" t="str">
        <f ca="true">+IF(OFFSET('Hygiene Data'!$E$11,0,10*ROW('Hygiene Data'!E106))="","",OFFSET('Hygiene Data'!$E$11,0,10*ROW('Hygiene Data'!E106)))</f>
        <v/>
      </c>
      <c r="DS112" s="272" t="str">
        <f ca="true">+IF(OFFSET('Hygiene Data'!$E$12,0,10*ROW('Hygiene Data'!E106))="","",OFFSET('Hygiene Data'!$E$12,0,10*ROW('Hygiene Data'!E106)))</f>
        <v/>
      </c>
      <c r="DT112" s="272" t="str">
        <f ca="true">+IF(OFFSET('Hygiene Data'!$E$13,0,10*ROW('Hygiene Data'!E106))="","",OFFSET('Hygiene Data'!$E$13,0,10*ROW('Hygiene Data'!E106)))</f>
        <v/>
      </c>
      <c r="DU112" s="272" t="str">
        <f ca="true">+IF(OFFSET('Hygiene Data'!$F$11,0,10*ROW('Hygiene Data'!F106))="","",OFFSET('Hygiene Data'!$F$11,0,10*ROW('Hygiene Data'!F106)))</f>
        <v/>
      </c>
      <c r="DV112" s="272" t="str">
        <f ca="true">+IF(OFFSET('Hygiene Data'!$F$12,0,10*ROW('Hygiene Data'!F106))="","",OFFSET('Hygiene Data'!$F$12,0,10*ROW('Hygiene Data'!F106)))</f>
        <v/>
      </c>
      <c r="DW112" s="272" t="str">
        <f ca="true">+IF(OFFSET('Hygiene Data'!$F$13,0,10*ROW('Hygiene Data'!F106))="","",OFFSET('Hygiene Data'!$F$13,0,10*ROW('Hygiene Data'!F106)))</f>
        <v/>
      </c>
      <c r="DX112" s="272" t="str">
        <f ca="true">+IF(OFFSET('Hygiene Data'!$G$11,0,10*ROW('Hygiene Data'!G106))="","",OFFSET('Hygiene Data'!$G$11,0,10*ROW('Hygiene Data'!G106)))</f>
        <v/>
      </c>
      <c r="DY112" s="272" t="str">
        <f ca="true">+IF(OFFSET('Hygiene Data'!$G$12,0,10*ROW('Hygiene Data'!G106))="","",OFFSET('Hygiene Data'!$G$12,0,10*ROW('Hygiene Data'!G106)))</f>
        <v/>
      </c>
      <c r="DZ112" s="272" t="str">
        <f ca="true">+IF(OFFSET('Hygiene Data'!$G$13,0,10*ROW('Hygiene Data'!G106))="","",OFFSET('Hygiene Data'!$G$13,0,10*ROW('Hygiene Data'!G106)))</f>
        <v/>
      </c>
      <c r="EA112" s="272" t="str">
        <f ca="true">+IF(OFFSET('Hygiene Data'!$H$11,0,10*ROW('Hygiene Data'!H106))="","",OFFSET('Hygiene Data'!$H$11,0,10*ROW('Hygiene Data'!H106)))</f>
        <v/>
      </c>
      <c r="EB112" s="272" t="str">
        <f ca="true">+IF(OFFSET('Hygiene Data'!$H$12,0,10*ROW('Hygiene Data'!H106))="","",OFFSET('Hygiene Data'!$H$12,0,10*ROW('Hygiene Data'!H106)))</f>
        <v/>
      </c>
      <c r="EC112" s="272" t="str">
        <f ca="true">+IF(OFFSET('Hygiene Data'!$H$13,0,10*ROW('Hygiene Data'!H106))="","",OFFSET('Hygiene Data'!$H$13,0,10*ROW('Hygiene Data'!H106)))</f>
        <v/>
      </c>
      <c r="ED112" s="272" t="str">
        <f ca="true">+IF(OFFSET('Hygiene Data'!$I$11,0,10*ROW('Hygiene Data'!I106))="","",OFFSET('Hygiene Data'!$I$11,0,10*ROW('Hygiene Data'!I106)))</f>
        <v/>
      </c>
      <c r="EE112" s="272" t="str">
        <f ca="true">+IF(OFFSET('Hygiene Data'!$I$12,0,10*ROW('Hygiene Data'!I106))="","",OFFSET('Hygiene Data'!$I$12,0,10*ROW('Hygiene Data'!I106)))</f>
        <v/>
      </c>
      <c r="EF112" s="27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2"/>
      <c r="BS113" s="272" t="str">
        <f ca="true">+IF(OFFSET('Water Data'!$D$27,0,10*ROW('Water Data'!D107))="","",OFFSET('Water Data'!$D$27,0,10*ROW('Water Data'!D107)))</f>
        <v/>
      </c>
      <c r="BT113" s="272" t="str">
        <f ca="true">+IF(OFFSET('Water Data'!$D$28,0,10*ROW('Water Data'!D107))="","",OFFSET('Water Data'!$D$28,0,10*ROW('Water Data'!D107)))</f>
        <v/>
      </c>
      <c r="BU113" s="272" t="str">
        <f ca="true">+IF(OFFSET('Water Data'!$D$29,0,10*ROW('Water Data'!D107))="","",OFFSET('Water Data'!$D$29,0,10*ROW('Water Data'!D107)))</f>
        <v/>
      </c>
      <c r="BV113" s="272" t="str">
        <f ca="true">+IF(OFFSET('Water Data'!$E$27,0,10*ROW('Water Data'!E107))="","",OFFSET('Water Data'!$E$27,0,10*ROW('Water Data'!E107)))</f>
        <v/>
      </c>
      <c r="BW113" s="272" t="str">
        <f ca="true">+IF(OFFSET('Water Data'!$E$28,0,10*ROW('Water Data'!E107))="","",OFFSET('Water Data'!$E$28,0,10*ROW('Water Data'!E107)))</f>
        <v/>
      </c>
      <c r="BX113" s="272" t="str">
        <f ca="true">+IF(OFFSET('Water Data'!$E$29,0,10*ROW('Water Data'!E107))="","",OFFSET('Water Data'!$E$29,0,10*ROW('Water Data'!E107)))</f>
        <v/>
      </c>
      <c r="BY113" s="272" t="str">
        <f ca="true">+IF(OFFSET('Water Data'!$F$27,0,10*ROW('Water Data'!F107))="","",OFFSET('Water Data'!$F$27,0,10*ROW('Water Data'!F107)))</f>
        <v/>
      </c>
      <c r="BZ113" s="272" t="str">
        <f ca="true">+IF(OFFSET('Water Data'!$F$28,0,10*ROW('Water Data'!F107))="","",OFFSET('Water Data'!$F$28,0,10*ROW('Water Data'!F107)))</f>
        <v/>
      </c>
      <c r="CA113" s="272" t="str">
        <f ca="true">+IF(OFFSET('Water Data'!$F$29,0,10*ROW('Water Data'!F107))="","",OFFSET('Water Data'!$F$29,0,10*ROW('Water Data'!F107)))</f>
        <v/>
      </c>
      <c r="CB113" s="272" t="str">
        <f ca="true">+IF(OFFSET('Water Data'!$G$27,0,10*ROW('Water Data'!G107))="","",OFFSET('Water Data'!$G$27,0,10*ROW('Water Data'!G107)))</f>
        <v/>
      </c>
      <c r="CC113" s="272" t="str">
        <f ca="true">+IF(OFFSET('Water Data'!$G$28,0,10*ROW('Water Data'!G107))="","",OFFSET('Water Data'!$G$28,0,10*ROW('Water Data'!G107)))</f>
        <v/>
      </c>
      <c r="CD113" s="272" t="str">
        <f ca="true">+IF(OFFSET('Water Data'!$G$29,0,10*ROW('Water Data'!G107))="","",OFFSET('Water Data'!$G$29,0,10*ROW('Water Data'!G107)))</f>
        <v/>
      </c>
      <c r="CE113" s="272" t="str">
        <f ca="true">+IF(OFFSET('Water Data'!$H$27,0,10*ROW('Water Data'!H107))="","",OFFSET('Water Data'!$H$27,0,10*ROW('Water Data'!H107)))</f>
        <v/>
      </c>
      <c r="CF113" s="272" t="str">
        <f ca="true">+IF(OFFSET('Water Data'!$H$28,0,10*ROW('Water Data'!H107))="","",OFFSET('Water Data'!$H$28,0,10*ROW('Water Data'!H107)))</f>
        <v/>
      </c>
      <c r="CG113" s="272" t="str">
        <f ca="true">+IF(OFFSET('Water Data'!$H$29,0,10*ROW('Water Data'!H107))="","",OFFSET('Water Data'!$H$29,0,10*ROW('Water Data'!H107)))</f>
        <v/>
      </c>
      <c r="CH113" s="272" t="str">
        <f ca="true">+IF(OFFSET('Water Data'!$I$27,0,10*ROW('Water Data'!I107))="","",OFFSET('Water Data'!$I$27,0,10*ROW('Water Data'!I107)))</f>
        <v/>
      </c>
      <c r="CI113" s="272" t="str">
        <f ca="true">+IF(OFFSET('Water Data'!$I$28,0,10*ROW('Water Data'!I107))="","",OFFSET('Water Data'!$I$28,0,10*ROW('Water Data'!I107)))</f>
        <v/>
      </c>
      <c r="CJ113" s="272" t="str">
        <f ca="true">+IF(OFFSET('Water Data'!$I$29,0,10*ROW('Water Data'!I107))="","",OFFSET('Water Data'!$I$29,0,10*ROW('Water Data'!I107)))</f>
        <v/>
      </c>
      <c r="CK113" s="272" t="str">
        <f ca="true">+IF(OFFSET('Sanitation Data'!$D$28,0,10*ROW('Sanitation Data'!D107))="","",OFFSET('Sanitation Data'!$D$28,0,10*ROW('Sanitation Data'!D107)))</f>
        <v/>
      </c>
      <c r="CL113" s="272" t="str">
        <f ca="true">+IF(OFFSET('Sanitation Data'!$D$29,0,10*ROW('Sanitation Data'!D107))="","",OFFSET('Sanitation Data'!$D$29,0,10*ROW('Sanitation Data'!D107)))</f>
        <v/>
      </c>
      <c r="CM113" s="272" t="str">
        <f ca="true">+IF(OFFSET('Sanitation Data'!$D$30,0,10*ROW('Sanitation Data'!D107))="","",OFFSET('Sanitation Data'!$D$30,0,10*ROW('Sanitation Data'!D107)))</f>
        <v/>
      </c>
      <c r="CN113" s="272" t="str">
        <f ca="true">+IF(OFFSET('Sanitation Data'!$D$31,0,10*ROW('Sanitation Data'!D107))="","",OFFSET('Sanitation Data'!$D$31,0,10*ROW('Sanitation Data'!D107)))</f>
        <v/>
      </c>
      <c r="CO113" s="272" t="str">
        <f ca="true">+IF(OFFSET('Sanitation Data'!$D$32,0,10*ROW('Sanitation Data'!D107))="","",OFFSET('Sanitation Data'!$D$32,0,10*ROW('Sanitation Data'!D107)))</f>
        <v/>
      </c>
      <c r="CP113" s="272" t="str">
        <f ca="true">+IF(OFFSET('Sanitation Data'!$E$28,0,10*ROW('Sanitation Data'!E107))="","",OFFSET('Sanitation Data'!$E$28,0,10*ROW('Sanitation Data'!E107)))</f>
        <v/>
      </c>
      <c r="CQ113" s="272" t="str">
        <f ca="true">+IF(OFFSET('Sanitation Data'!$E$29,0,10*ROW('Sanitation Data'!E107))="","",OFFSET('Sanitation Data'!$E$29,0,10*ROW('Sanitation Data'!E107)))</f>
        <v/>
      </c>
      <c r="CR113" s="272" t="str">
        <f ca="true">+IF(OFFSET('Sanitation Data'!$E$30,0,10*ROW('Sanitation Data'!E107))="","",OFFSET('Sanitation Data'!$E$30,0,10*ROW('Sanitation Data'!E107)))</f>
        <v/>
      </c>
      <c r="CS113" s="272" t="str">
        <f ca="true">+IF(OFFSET('Sanitation Data'!$E$31,0,10*ROW('Sanitation Data'!E107))="","",OFFSET('Sanitation Data'!$E$31,0,10*ROW('Sanitation Data'!E107)))</f>
        <v/>
      </c>
      <c r="CT113" s="272" t="str">
        <f ca="true">+IF(OFFSET('Sanitation Data'!$E$32,0,10*ROW('Sanitation Data'!E107))="","",OFFSET('Sanitation Data'!$E$32,0,10*ROW('Sanitation Data'!E107)))</f>
        <v/>
      </c>
      <c r="CU113" s="272" t="str">
        <f ca="true">+IF(OFFSET('Sanitation Data'!$F$28,0,10*ROW('Sanitation Data'!F107))="","",OFFSET('Sanitation Data'!$F$28,0,10*ROW('Sanitation Data'!F107)))</f>
        <v/>
      </c>
      <c r="CV113" s="272" t="str">
        <f ca="true">+IF(OFFSET('Sanitation Data'!$F$29,0,10*ROW('Sanitation Data'!F107))="","",OFFSET('Sanitation Data'!$F$29,0,10*ROW('Sanitation Data'!F107)))</f>
        <v/>
      </c>
      <c r="CW113" s="272" t="str">
        <f ca="true">+IF(OFFSET('Sanitation Data'!$F$30,0,10*ROW('Sanitation Data'!F107))="","",OFFSET('Sanitation Data'!$F$30,0,10*ROW('Sanitation Data'!F107)))</f>
        <v/>
      </c>
      <c r="CX113" s="272" t="str">
        <f ca="true">+IF(OFFSET('Sanitation Data'!$F$31,0,10*ROW('Sanitation Data'!F107))="","",OFFSET('Sanitation Data'!$F$31,0,10*ROW('Sanitation Data'!F107)))</f>
        <v/>
      </c>
      <c r="CY113" s="272" t="str">
        <f ca="true">+IF(OFFSET('Sanitation Data'!$F$32,0,10*ROW('Sanitation Data'!F107))="","",OFFSET('Sanitation Data'!$F$32,0,10*ROW('Sanitation Data'!F107)))</f>
        <v/>
      </c>
      <c r="CZ113" s="272" t="str">
        <f ca="true">+IF(OFFSET('Sanitation Data'!$G$28,0,10*ROW('Sanitation Data'!G107))="","",OFFSET('Sanitation Data'!$G$28,0,10*ROW('Sanitation Data'!G107)))</f>
        <v/>
      </c>
      <c r="DA113" s="272" t="str">
        <f ca="true">+IF(OFFSET('Sanitation Data'!$G$29,0,10*ROW('Sanitation Data'!G107))="","",OFFSET('Sanitation Data'!$G$29,0,10*ROW('Sanitation Data'!G107)))</f>
        <v/>
      </c>
      <c r="DB113" s="272" t="str">
        <f ca="true">+IF(OFFSET('Sanitation Data'!$G$30,0,10*ROW('Sanitation Data'!G107))="","",OFFSET('Sanitation Data'!$G$30,0,10*ROW('Sanitation Data'!G107)))</f>
        <v/>
      </c>
      <c r="DC113" s="272" t="str">
        <f ca="true">+IF(OFFSET('Sanitation Data'!$G$31,0,10*ROW('Sanitation Data'!G107))="","",OFFSET('Sanitation Data'!$G$31,0,10*ROW('Sanitation Data'!G107)))</f>
        <v/>
      </c>
      <c r="DD113" s="272" t="str">
        <f ca="true">+IF(OFFSET('Sanitation Data'!$G$32,0,10*ROW('Sanitation Data'!G107))="","",OFFSET('Sanitation Data'!$G$32,0,10*ROW('Sanitation Data'!G107)))</f>
        <v/>
      </c>
      <c r="DE113" s="272" t="str">
        <f ca="true">+IF(OFFSET('Sanitation Data'!$H$28,0,10*ROW('Sanitation Data'!H107))="","",OFFSET('Sanitation Data'!$H$28,0,10*ROW('Sanitation Data'!H107)))</f>
        <v/>
      </c>
      <c r="DF113" s="272" t="str">
        <f ca="true">+IF(OFFSET('Sanitation Data'!$H$29,0,10*ROW('Sanitation Data'!H107))="","",OFFSET('Sanitation Data'!$H$29,0,10*ROW('Sanitation Data'!H107)))</f>
        <v/>
      </c>
      <c r="DG113" s="272" t="str">
        <f ca="true">+IF(OFFSET('Sanitation Data'!$H$30,0,10*ROW('Sanitation Data'!H107))="","",OFFSET('Sanitation Data'!$H$30,0,10*ROW('Sanitation Data'!H107)))</f>
        <v/>
      </c>
      <c r="DH113" s="272" t="str">
        <f ca="true">+IF(OFFSET('Sanitation Data'!$H$31,0,10*ROW('Sanitation Data'!H107))="","",OFFSET('Sanitation Data'!$H$31,0,10*ROW('Sanitation Data'!H107)))</f>
        <v/>
      </c>
      <c r="DI113" s="272" t="str">
        <f ca="true">+IF(OFFSET('Sanitation Data'!$H$32,0,10*ROW('Sanitation Data'!H107))="","",OFFSET('Sanitation Data'!$H$32,0,10*ROW('Sanitation Data'!H107)))</f>
        <v/>
      </c>
      <c r="DJ113" s="272" t="str">
        <f ca="true">+IF(OFFSET('Sanitation Data'!$I$28,0,10*ROW('Sanitation Data'!I107))="","",OFFSET('Sanitation Data'!$I$28,0,10*ROW('Sanitation Data'!I107)))</f>
        <v/>
      </c>
      <c r="DK113" s="272" t="str">
        <f ca="true">+IF(OFFSET('Sanitation Data'!$I$29,0,10*ROW('Sanitation Data'!I107))="","",OFFSET('Sanitation Data'!$I$29,0,10*ROW('Sanitation Data'!I107)))</f>
        <v/>
      </c>
      <c r="DL113" s="272" t="str">
        <f ca="true">+IF(OFFSET('Sanitation Data'!$I$30,0,10*ROW('Sanitation Data'!I107))="","",OFFSET('Sanitation Data'!$I$30,0,10*ROW('Sanitation Data'!I107)))</f>
        <v/>
      </c>
      <c r="DM113" s="272" t="str">
        <f ca="true">+IF(OFFSET('Sanitation Data'!$I$31,0,10*ROW('Sanitation Data'!I107))="","",OFFSET('Sanitation Data'!$I$31,0,10*ROW('Sanitation Data'!I107)))</f>
        <v/>
      </c>
      <c r="DN113" s="272" t="str">
        <f ca="true">+IF(OFFSET('Sanitation Data'!$I$32,0,10*ROW('Sanitation Data'!I107))="","",OFFSET('Sanitation Data'!$I$32,0,10*ROW('Sanitation Data'!I107)))</f>
        <v/>
      </c>
      <c r="DO113" s="272" t="str">
        <f ca="true">+IF(OFFSET('Hygiene Data'!$D$11,0,10*ROW('Hygiene Data'!D107))="","",OFFSET('Hygiene Data'!$D$11,0,10*ROW('Hygiene Data'!D107)))</f>
        <v/>
      </c>
      <c r="DP113" s="272" t="str">
        <f ca="true">+IF(OFFSET('Hygiene Data'!$D$12,0,10*ROW('Hygiene Data'!D107))="","",OFFSET('Hygiene Data'!$D$12,0,10*ROW('Hygiene Data'!D107)))</f>
        <v/>
      </c>
      <c r="DQ113" s="272" t="str">
        <f ca="true">+IF(OFFSET('Hygiene Data'!$D$13,0,10*ROW('Hygiene Data'!D107))="","",OFFSET('Hygiene Data'!$D$13,0,10*ROW('Hygiene Data'!D107)))</f>
        <v/>
      </c>
      <c r="DR113" s="272" t="str">
        <f ca="true">+IF(OFFSET('Hygiene Data'!$E$11,0,10*ROW('Hygiene Data'!E107))="","",OFFSET('Hygiene Data'!$E$11,0,10*ROW('Hygiene Data'!E107)))</f>
        <v/>
      </c>
      <c r="DS113" s="272" t="str">
        <f ca="true">+IF(OFFSET('Hygiene Data'!$E$12,0,10*ROW('Hygiene Data'!E107))="","",OFFSET('Hygiene Data'!$E$12,0,10*ROW('Hygiene Data'!E107)))</f>
        <v/>
      </c>
      <c r="DT113" s="272" t="str">
        <f ca="true">+IF(OFFSET('Hygiene Data'!$E$13,0,10*ROW('Hygiene Data'!E107))="","",OFFSET('Hygiene Data'!$E$13,0,10*ROW('Hygiene Data'!E107)))</f>
        <v/>
      </c>
      <c r="DU113" s="272" t="str">
        <f ca="true">+IF(OFFSET('Hygiene Data'!$F$11,0,10*ROW('Hygiene Data'!F107))="","",OFFSET('Hygiene Data'!$F$11,0,10*ROW('Hygiene Data'!F107)))</f>
        <v/>
      </c>
      <c r="DV113" s="272" t="str">
        <f ca="true">+IF(OFFSET('Hygiene Data'!$F$12,0,10*ROW('Hygiene Data'!F107))="","",OFFSET('Hygiene Data'!$F$12,0,10*ROW('Hygiene Data'!F107)))</f>
        <v/>
      </c>
      <c r="DW113" s="272" t="str">
        <f ca="true">+IF(OFFSET('Hygiene Data'!$F$13,0,10*ROW('Hygiene Data'!F107))="","",OFFSET('Hygiene Data'!$F$13,0,10*ROW('Hygiene Data'!F107)))</f>
        <v/>
      </c>
      <c r="DX113" s="272" t="str">
        <f ca="true">+IF(OFFSET('Hygiene Data'!$G$11,0,10*ROW('Hygiene Data'!G107))="","",OFFSET('Hygiene Data'!$G$11,0,10*ROW('Hygiene Data'!G107)))</f>
        <v/>
      </c>
      <c r="DY113" s="272" t="str">
        <f ca="true">+IF(OFFSET('Hygiene Data'!$G$12,0,10*ROW('Hygiene Data'!G107))="","",OFFSET('Hygiene Data'!$G$12,0,10*ROW('Hygiene Data'!G107)))</f>
        <v/>
      </c>
      <c r="DZ113" s="272" t="str">
        <f ca="true">+IF(OFFSET('Hygiene Data'!$G$13,0,10*ROW('Hygiene Data'!G107))="","",OFFSET('Hygiene Data'!$G$13,0,10*ROW('Hygiene Data'!G107)))</f>
        <v/>
      </c>
      <c r="EA113" s="272" t="str">
        <f ca="true">+IF(OFFSET('Hygiene Data'!$H$11,0,10*ROW('Hygiene Data'!H107))="","",OFFSET('Hygiene Data'!$H$11,0,10*ROW('Hygiene Data'!H107)))</f>
        <v/>
      </c>
      <c r="EB113" s="272" t="str">
        <f ca="true">+IF(OFFSET('Hygiene Data'!$H$12,0,10*ROW('Hygiene Data'!H107))="","",OFFSET('Hygiene Data'!$H$12,0,10*ROW('Hygiene Data'!H107)))</f>
        <v/>
      </c>
      <c r="EC113" s="272" t="str">
        <f ca="true">+IF(OFFSET('Hygiene Data'!$H$13,0,10*ROW('Hygiene Data'!H107))="","",OFFSET('Hygiene Data'!$H$13,0,10*ROW('Hygiene Data'!H107)))</f>
        <v/>
      </c>
      <c r="ED113" s="272" t="str">
        <f ca="true">+IF(OFFSET('Hygiene Data'!$I$11,0,10*ROW('Hygiene Data'!I107))="","",OFFSET('Hygiene Data'!$I$11,0,10*ROW('Hygiene Data'!I107)))</f>
        <v/>
      </c>
      <c r="EE113" s="272" t="str">
        <f ca="true">+IF(OFFSET('Hygiene Data'!$I$12,0,10*ROW('Hygiene Data'!I107))="","",OFFSET('Hygiene Data'!$I$12,0,10*ROW('Hygiene Data'!I107)))</f>
        <v/>
      </c>
      <c r="EF113" s="27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2"/>
      <c r="BS114" s="272" t="str">
        <f ca="true">+IF(OFFSET('Water Data'!$D$27,0,10*ROW('Water Data'!D108))="","",OFFSET('Water Data'!$D$27,0,10*ROW('Water Data'!D108)))</f>
        <v/>
      </c>
      <c r="BT114" s="272" t="str">
        <f ca="true">+IF(OFFSET('Water Data'!$D$28,0,10*ROW('Water Data'!D108))="","",OFFSET('Water Data'!$D$28,0,10*ROW('Water Data'!D108)))</f>
        <v/>
      </c>
      <c r="BU114" s="272" t="str">
        <f ca="true">+IF(OFFSET('Water Data'!$D$29,0,10*ROW('Water Data'!D108))="","",OFFSET('Water Data'!$D$29,0,10*ROW('Water Data'!D108)))</f>
        <v/>
      </c>
      <c r="BV114" s="272" t="str">
        <f ca="true">+IF(OFFSET('Water Data'!$E$27,0,10*ROW('Water Data'!E108))="","",OFFSET('Water Data'!$E$27,0,10*ROW('Water Data'!E108)))</f>
        <v/>
      </c>
      <c r="BW114" s="272" t="str">
        <f ca="true">+IF(OFFSET('Water Data'!$E$28,0,10*ROW('Water Data'!E108))="","",OFFSET('Water Data'!$E$28,0,10*ROW('Water Data'!E108)))</f>
        <v/>
      </c>
      <c r="BX114" s="272" t="str">
        <f ca="true">+IF(OFFSET('Water Data'!$E$29,0,10*ROW('Water Data'!E108))="","",OFFSET('Water Data'!$E$29,0,10*ROW('Water Data'!E108)))</f>
        <v/>
      </c>
      <c r="BY114" s="272" t="str">
        <f ca="true">+IF(OFFSET('Water Data'!$F$27,0,10*ROW('Water Data'!F108))="","",OFFSET('Water Data'!$F$27,0,10*ROW('Water Data'!F108)))</f>
        <v/>
      </c>
      <c r="BZ114" s="272" t="str">
        <f ca="true">+IF(OFFSET('Water Data'!$F$28,0,10*ROW('Water Data'!F108))="","",OFFSET('Water Data'!$F$28,0,10*ROW('Water Data'!F108)))</f>
        <v/>
      </c>
      <c r="CA114" s="272" t="str">
        <f ca="true">+IF(OFFSET('Water Data'!$F$29,0,10*ROW('Water Data'!F108))="","",OFFSET('Water Data'!$F$29,0,10*ROW('Water Data'!F108)))</f>
        <v/>
      </c>
      <c r="CB114" s="272" t="str">
        <f ca="true">+IF(OFFSET('Water Data'!$G$27,0,10*ROW('Water Data'!G108))="","",OFFSET('Water Data'!$G$27,0,10*ROW('Water Data'!G108)))</f>
        <v/>
      </c>
      <c r="CC114" s="272" t="str">
        <f ca="true">+IF(OFFSET('Water Data'!$G$28,0,10*ROW('Water Data'!G108))="","",OFFSET('Water Data'!$G$28,0,10*ROW('Water Data'!G108)))</f>
        <v/>
      </c>
      <c r="CD114" s="272" t="str">
        <f ca="true">+IF(OFFSET('Water Data'!$G$29,0,10*ROW('Water Data'!G108))="","",OFFSET('Water Data'!$G$29,0,10*ROW('Water Data'!G108)))</f>
        <v/>
      </c>
      <c r="CE114" s="272" t="str">
        <f ca="true">+IF(OFFSET('Water Data'!$H$27,0,10*ROW('Water Data'!H108))="","",OFFSET('Water Data'!$H$27,0,10*ROW('Water Data'!H108)))</f>
        <v/>
      </c>
      <c r="CF114" s="272" t="str">
        <f ca="true">+IF(OFFSET('Water Data'!$H$28,0,10*ROW('Water Data'!H108))="","",OFFSET('Water Data'!$H$28,0,10*ROW('Water Data'!H108)))</f>
        <v/>
      </c>
      <c r="CG114" s="272" t="str">
        <f ca="true">+IF(OFFSET('Water Data'!$H$29,0,10*ROW('Water Data'!H108))="","",OFFSET('Water Data'!$H$29,0,10*ROW('Water Data'!H108)))</f>
        <v/>
      </c>
      <c r="CH114" s="272" t="str">
        <f ca="true">+IF(OFFSET('Water Data'!$I$27,0,10*ROW('Water Data'!I108))="","",OFFSET('Water Data'!$I$27,0,10*ROW('Water Data'!I108)))</f>
        <v/>
      </c>
      <c r="CI114" s="272" t="str">
        <f ca="true">+IF(OFFSET('Water Data'!$I$28,0,10*ROW('Water Data'!I108))="","",OFFSET('Water Data'!$I$28,0,10*ROW('Water Data'!I108)))</f>
        <v/>
      </c>
      <c r="CJ114" s="272" t="str">
        <f ca="true">+IF(OFFSET('Water Data'!$I$29,0,10*ROW('Water Data'!I108))="","",OFFSET('Water Data'!$I$29,0,10*ROW('Water Data'!I108)))</f>
        <v/>
      </c>
      <c r="CK114" s="272" t="str">
        <f ca="true">+IF(OFFSET('Sanitation Data'!$D$28,0,10*ROW('Sanitation Data'!D108))="","",OFFSET('Sanitation Data'!$D$28,0,10*ROW('Sanitation Data'!D108)))</f>
        <v/>
      </c>
      <c r="CL114" s="272" t="str">
        <f ca="true">+IF(OFFSET('Sanitation Data'!$D$29,0,10*ROW('Sanitation Data'!D108))="","",OFFSET('Sanitation Data'!$D$29,0,10*ROW('Sanitation Data'!D108)))</f>
        <v/>
      </c>
      <c r="CM114" s="272" t="str">
        <f ca="true">+IF(OFFSET('Sanitation Data'!$D$30,0,10*ROW('Sanitation Data'!D108))="","",OFFSET('Sanitation Data'!$D$30,0,10*ROW('Sanitation Data'!D108)))</f>
        <v/>
      </c>
      <c r="CN114" s="272" t="str">
        <f ca="true">+IF(OFFSET('Sanitation Data'!$D$31,0,10*ROW('Sanitation Data'!D108))="","",OFFSET('Sanitation Data'!$D$31,0,10*ROW('Sanitation Data'!D108)))</f>
        <v/>
      </c>
      <c r="CO114" s="272" t="str">
        <f ca="true">+IF(OFFSET('Sanitation Data'!$D$32,0,10*ROW('Sanitation Data'!D108))="","",OFFSET('Sanitation Data'!$D$32,0,10*ROW('Sanitation Data'!D108)))</f>
        <v/>
      </c>
      <c r="CP114" s="272" t="str">
        <f ca="true">+IF(OFFSET('Sanitation Data'!$E$28,0,10*ROW('Sanitation Data'!E108))="","",OFFSET('Sanitation Data'!$E$28,0,10*ROW('Sanitation Data'!E108)))</f>
        <v/>
      </c>
      <c r="CQ114" s="272" t="str">
        <f ca="true">+IF(OFFSET('Sanitation Data'!$E$29,0,10*ROW('Sanitation Data'!E108))="","",OFFSET('Sanitation Data'!$E$29,0,10*ROW('Sanitation Data'!E108)))</f>
        <v/>
      </c>
      <c r="CR114" s="272" t="str">
        <f ca="true">+IF(OFFSET('Sanitation Data'!$E$30,0,10*ROW('Sanitation Data'!E108))="","",OFFSET('Sanitation Data'!$E$30,0,10*ROW('Sanitation Data'!E108)))</f>
        <v/>
      </c>
      <c r="CS114" s="272" t="str">
        <f ca="true">+IF(OFFSET('Sanitation Data'!$E$31,0,10*ROW('Sanitation Data'!E108))="","",OFFSET('Sanitation Data'!$E$31,0,10*ROW('Sanitation Data'!E108)))</f>
        <v/>
      </c>
      <c r="CT114" s="272" t="str">
        <f ca="true">+IF(OFFSET('Sanitation Data'!$E$32,0,10*ROW('Sanitation Data'!E108))="","",OFFSET('Sanitation Data'!$E$32,0,10*ROW('Sanitation Data'!E108)))</f>
        <v/>
      </c>
      <c r="CU114" s="272" t="str">
        <f ca="true">+IF(OFFSET('Sanitation Data'!$F$28,0,10*ROW('Sanitation Data'!F108))="","",OFFSET('Sanitation Data'!$F$28,0,10*ROW('Sanitation Data'!F108)))</f>
        <v/>
      </c>
      <c r="CV114" s="272" t="str">
        <f ca="true">+IF(OFFSET('Sanitation Data'!$F$29,0,10*ROW('Sanitation Data'!F108))="","",OFFSET('Sanitation Data'!$F$29,0,10*ROW('Sanitation Data'!F108)))</f>
        <v/>
      </c>
      <c r="CW114" s="272" t="str">
        <f ca="true">+IF(OFFSET('Sanitation Data'!$F$30,0,10*ROW('Sanitation Data'!F108))="","",OFFSET('Sanitation Data'!$F$30,0,10*ROW('Sanitation Data'!F108)))</f>
        <v/>
      </c>
      <c r="CX114" s="272" t="str">
        <f ca="true">+IF(OFFSET('Sanitation Data'!$F$31,0,10*ROW('Sanitation Data'!F108))="","",OFFSET('Sanitation Data'!$F$31,0,10*ROW('Sanitation Data'!F108)))</f>
        <v/>
      </c>
      <c r="CY114" s="272" t="str">
        <f ca="true">+IF(OFFSET('Sanitation Data'!$F$32,0,10*ROW('Sanitation Data'!F108))="","",OFFSET('Sanitation Data'!$F$32,0,10*ROW('Sanitation Data'!F108)))</f>
        <v/>
      </c>
      <c r="CZ114" s="272" t="str">
        <f ca="true">+IF(OFFSET('Sanitation Data'!$G$28,0,10*ROW('Sanitation Data'!G108))="","",OFFSET('Sanitation Data'!$G$28,0,10*ROW('Sanitation Data'!G108)))</f>
        <v/>
      </c>
      <c r="DA114" s="272" t="str">
        <f ca="true">+IF(OFFSET('Sanitation Data'!$G$29,0,10*ROW('Sanitation Data'!G108))="","",OFFSET('Sanitation Data'!$G$29,0,10*ROW('Sanitation Data'!G108)))</f>
        <v/>
      </c>
      <c r="DB114" s="272" t="str">
        <f ca="true">+IF(OFFSET('Sanitation Data'!$G$30,0,10*ROW('Sanitation Data'!G108))="","",OFFSET('Sanitation Data'!$G$30,0,10*ROW('Sanitation Data'!G108)))</f>
        <v/>
      </c>
      <c r="DC114" s="272" t="str">
        <f ca="true">+IF(OFFSET('Sanitation Data'!$G$31,0,10*ROW('Sanitation Data'!G108))="","",OFFSET('Sanitation Data'!$G$31,0,10*ROW('Sanitation Data'!G108)))</f>
        <v/>
      </c>
      <c r="DD114" s="272" t="str">
        <f ca="true">+IF(OFFSET('Sanitation Data'!$G$32,0,10*ROW('Sanitation Data'!G108))="","",OFFSET('Sanitation Data'!$G$32,0,10*ROW('Sanitation Data'!G108)))</f>
        <v/>
      </c>
      <c r="DE114" s="272" t="str">
        <f ca="true">+IF(OFFSET('Sanitation Data'!$H$28,0,10*ROW('Sanitation Data'!H108))="","",OFFSET('Sanitation Data'!$H$28,0,10*ROW('Sanitation Data'!H108)))</f>
        <v/>
      </c>
      <c r="DF114" s="272" t="str">
        <f ca="true">+IF(OFFSET('Sanitation Data'!$H$29,0,10*ROW('Sanitation Data'!H108))="","",OFFSET('Sanitation Data'!$H$29,0,10*ROW('Sanitation Data'!H108)))</f>
        <v/>
      </c>
      <c r="DG114" s="272" t="str">
        <f ca="true">+IF(OFFSET('Sanitation Data'!$H$30,0,10*ROW('Sanitation Data'!H108))="","",OFFSET('Sanitation Data'!$H$30,0,10*ROW('Sanitation Data'!H108)))</f>
        <v/>
      </c>
      <c r="DH114" s="272" t="str">
        <f ca="true">+IF(OFFSET('Sanitation Data'!$H$31,0,10*ROW('Sanitation Data'!H108))="","",OFFSET('Sanitation Data'!$H$31,0,10*ROW('Sanitation Data'!H108)))</f>
        <v/>
      </c>
      <c r="DI114" s="272" t="str">
        <f ca="true">+IF(OFFSET('Sanitation Data'!$H$32,0,10*ROW('Sanitation Data'!H108))="","",OFFSET('Sanitation Data'!$H$32,0,10*ROW('Sanitation Data'!H108)))</f>
        <v/>
      </c>
      <c r="DJ114" s="272" t="str">
        <f ca="true">+IF(OFFSET('Sanitation Data'!$I$28,0,10*ROW('Sanitation Data'!I108))="","",OFFSET('Sanitation Data'!$I$28,0,10*ROW('Sanitation Data'!I108)))</f>
        <v/>
      </c>
      <c r="DK114" s="272" t="str">
        <f ca="true">+IF(OFFSET('Sanitation Data'!$I$29,0,10*ROW('Sanitation Data'!I108))="","",OFFSET('Sanitation Data'!$I$29,0,10*ROW('Sanitation Data'!I108)))</f>
        <v/>
      </c>
      <c r="DL114" s="272" t="str">
        <f ca="true">+IF(OFFSET('Sanitation Data'!$I$30,0,10*ROW('Sanitation Data'!I108))="","",OFFSET('Sanitation Data'!$I$30,0,10*ROW('Sanitation Data'!I108)))</f>
        <v/>
      </c>
      <c r="DM114" s="272" t="str">
        <f ca="true">+IF(OFFSET('Sanitation Data'!$I$31,0,10*ROW('Sanitation Data'!I108))="","",OFFSET('Sanitation Data'!$I$31,0,10*ROW('Sanitation Data'!I108)))</f>
        <v/>
      </c>
      <c r="DN114" s="272" t="str">
        <f ca="true">+IF(OFFSET('Sanitation Data'!$I$32,0,10*ROW('Sanitation Data'!I108))="","",OFFSET('Sanitation Data'!$I$32,0,10*ROW('Sanitation Data'!I108)))</f>
        <v/>
      </c>
      <c r="DO114" s="272" t="str">
        <f ca="true">+IF(OFFSET('Hygiene Data'!$D$11,0,10*ROW('Hygiene Data'!D108))="","",OFFSET('Hygiene Data'!$D$11,0,10*ROW('Hygiene Data'!D108)))</f>
        <v/>
      </c>
      <c r="DP114" s="272" t="str">
        <f ca="true">+IF(OFFSET('Hygiene Data'!$D$12,0,10*ROW('Hygiene Data'!D108))="","",OFFSET('Hygiene Data'!$D$12,0,10*ROW('Hygiene Data'!D108)))</f>
        <v/>
      </c>
      <c r="DQ114" s="272" t="str">
        <f ca="true">+IF(OFFSET('Hygiene Data'!$D$13,0,10*ROW('Hygiene Data'!D108))="","",OFFSET('Hygiene Data'!$D$13,0,10*ROW('Hygiene Data'!D108)))</f>
        <v/>
      </c>
      <c r="DR114" s="272" t="str">
        <f ca="true">+IF(OFFSET('Hygiene Data'!$E$11,0,10*ROW('Hygiene Data'!E108))="","",OFFSET('Hygiene Data'!$E$11,0,10*ROW('Hygiene Data'!E108)))</f>
        <v/>
      </c>
      <c r="DS114" s="272" t="str">
        <f ca="true">+IF(OFFSET('Hygiene Data'!$E$12,0,10*ROW('Hygiene Data'!E108))="","",OFFSET('Hygiene Data'!$E$12,0,10*ROW('Hygiene Data'!E108)))</f>
        <v/>
      </c>
      <c r="DT114" s="272" t="str">
        <f ca="true">+IF(OFFSET('Hygiene Data'!$E$13,0,10*ROW('Hygiene Data'!E108))="","",OFFSET('Hygiene Data'!$E$13,0,10*ROW('Hygiene Data'!E108)))</f>
        <v/>
      </c>
      <c r="DU114" s="272" t="str">
        <f ca="true">+IF(OFFSET('Hygiene Data'!$F$11,0,10*ROW('Hygiene Data'!F108))="","",OFFSET('Hygiene Data'!$F$11,0,10*ROW('Hygiene Data'!F108)))</f>
        <v/>
      </c>
      <c r="DV114" s="272" t="str">
        <f ca="true">+IF(OFFSET('Hygiene Data'!$F$12,0,10*ROW('Hygiene Data'!F108))="","",OFFSET('Hygiene Data'!$F$12,0,10*ROW('Hygiene Data'!F108)))</f>
        <v/>
      </c>
      <c r="DW114" s="272" t="str">
        <f ca="true">+IF(OFFSET('Hygiene Data'!$F$13,0,10*ROW('Hygiene Data'!F108))="","",OFFSET('Hygiene Data'!$F$13,0,10*ROW('Hygiene Data'!F108)))</f>
        <v/>
      </c>
      <c r="DX114" s="272" t="str">
        <f ca="true">+IF(OFFSET('Hygiene Data'!$G$11,0,10*ROW('Hygiene Data'!G108))="","",OFFSET('Hygiene Data'!$G$11,0,10*ROW('Hygiene Data'!G108)))</f>
        <v/>
      </c>
      <c r="DY114" s="272" t="str">
        <f ca="true">+IF(OFFSET('Hygiene Data'!$G$12,0,10*ROW('Hygiene Data'!G108))="","",OFFSET('Hygiene Data'!$G$12,0,10*ROW('Hygiene Data'!G108)))</f>
        <v/>
      </c>
      <c r="DZ114" s="272" t="str">
        <f ca="true">+IF(OFFSET('Hygiene Data'!$G$13,0,10*ROW('Hygiene Data'!G108))="","",OFFSET('Hygiene Data'!$G$13,0,10*ROW('Hygiene Data'!G108)))</f>
        <v/>
      </c>
      <c r="EA114" s="272" t="str">
        <f ca="true">+IF(OFFSET('Hygiene Data'!$H$11,0,10*ROW('Hygiene Data'!H108))="","",OFFSET('Hygiene Data'!$H$11,0,10*ROW('Hygiene Data'!H108)))</f>
        <v/>
      </c>
      <c r="EB114" s="272" t="str">
        <f ca="true">+IF(OFFSET('Hygiene Data'!$H$12,0,10*ROW('Hygiene Data'!H108))="","",OFFSET('Hygiene Data'!$H$12,0,10*ROW('Hygiene Data'!H108)))</f>
        <v/>
      </c>
      <c r="EC114" s="272" t="str">
        <f ca="true">+IF(OFFSET('Hygiene Data'!$H$13,0,10*ROW('Hygiene Data'!H108))="","",OFFSET('Hygiene Data'!$H$13,0,10*ROW('Hygiene Data'!H108)))</f>
        <v/>
      </c>
      <c r="ED114" s="272" t="str">
        <f ca="true">+IF(OFFSET('Hygiene Data'!$I$11,0,10*ROW('Hygiene Data'!I108))="","",OFFSET('Hygiene Data'!$I$11,0,10*ROW('Hygiene Data'!I108)))</f>
        <v/>
      </c>
      <c r="EE114" s="272" t="str">
        <f ca="true">+IF(OFFSET('Hygiene Data'!$I$12,0,10*ROW('Hygiene Data'!I108))="","",OFFSET('Hygiene Data'!$I$12,0,10*ROW('Hygiene Data'!I108)))</f>
        <v/>
      </c>
      <c r="EF114" s="27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2"/>
      <c r="BS115" s="272" t="str">
        <f ca="true">+IF(OFFSET('Water Data'!$D$27,0,10*ROW('Water Data'!D109))="","",OFFSET('Water Data'!$D$27,0,10*ROW('Water Data'!D109)))</f>
        <v/>
      </c>
      <c r="BT115" s="272" t="str">
        <f ca="true">+IF(OFFSET('Water Data'!$D$28,0,10*ROW('Water Data'!D109))="","",OFFSET('Water Data'!$D$28,0,10*ROW('Water Data'!D109)))</f>
        <v/>
      </c>
      <c r="BU115" s="272" t="str">
        <f ca="true">+IF(OFFSET('Water Data'!$D$29,0,10*ROW('Water Data'!D109))="","",OFFSET('Water Data'!$D$29,0,10*ROW('Water Data'!D109)))</f>
        <v/>
      </c>
      <c r="BV115" s="272" t="str">
        <f ca="true">+IF(OFFSET('Water Data'!$E$27,0,10*ROW('Water Data'!E109))="","",OFFSET('Water Data'!$E$27,0,10*ROW('Water Data'!E109)))</f>
        <v/>
      </c>
      <c r="BW115" s="272" t="str">
        <f ca="true">+IF(OFFSET('Water Data'!$E$28,0,10*ROW('Water Data'!E109))="","",OFFSET('Water Data'!$E$28,0,10*ROW('Water Data'!E109)))</f>
        <v/>
      </c>
      <c r="BX115" s="272" t="str">
        <f ca="true">+IF(OFFSET('Water Data'!$E$29,0,10*ROW('Water Data'!E109))="","",OFFSET('Water Data'!$E$29,0,10*ROW('Water Data'!E109)))</f>
        <v/>
      </c>
      <c r="BY115" s="272" t="str">
        <f ca="true">+IF(OFFSET('Water Data'!$F$27,0,10*ROW('Water Data'!F109))="","",OFFSET('Water Data'!$F$27,0,10*ROW('Water Data'!F109)))</f>
        <v/>
      </c>
      <c r="BZ115" s="272" t="str">
        <f ca="true">+IF(OFFSET('Water Data'!$F$28,0,10*ROW('Water Data'!F109))="","",OFFSET('Water Data'!$F$28,0,10*ROW('Water Data'!F109)))</f>
        <v/>
      </c>
      <c r="CA115" s="272" t="str">
        <f ca="true">+IF(OFFSET('Water Data'!$F$29,0,10*ROW('Water Data'!F109))="","",OFFSET('Water Data'!$F$29,0,10*ROW('Water Data'!F109)))</f>
        <v/>
      </c>
      <c r="CB115" s="272" t="str">
        <f ca="true">+IF(OFFSET('Water Data'!$G$27,0,10*ROW('Water Data'!G109))="","",OFFSET('Water Data'!$G$27,0,10*ROW('Water Data'!G109)))</f>
        <v/>
      </c>
      <c r="CC115" s="272" t="str">
        <f ca="true">+IF(OFFSET('Water Data'!$G$28,0,10*ROW('Water Data'!G109))="","",OFFSET('Water Data'!$G$28,0,10*ROW('Water Data'!G109)))</f>
        <v/>
      </c>
      <c r="CD115" s="272" t="str">
        <f ca="true">+IF(OFFSET('Water Data'!$G$29,0,10*ROW('Water Data'!G109))="","",OFFSET('Water Data'!$G$29,0,10*ROW('Water Data'!G109)))</f>
        <v/>
      </c>
      <c r="CE115" s="272" t="str">
        <f ca="true">+IF(OFFSET('Water Data'!$H$27,0,10*ROW('Water Data'!H109))="","",OFFSET('Water Data'!$H$27,0,10*ROW('Water Data'!H109)))</f>
        <v/>
      </c>
      <c r="CF115" s="272" t="str">
        <f ca="true">+IF(OFFSET('Water Data'!$H$28,0,10*ROW('Water Data'!H109))="","",OFFSET('Water Data'!$H$28,0,10*ROW('Water Data'!H109)))</f>
        <v/>
      </c>
      <c r="CG115" s="272" t="str">
        <f ca="true">+IF(OFFSET('Water Data'!$H$29,0,10*ROW('Water Data'!H109))="","",OFFSET('Water Data'!$H$29,0,10*ROW('Water Data'!H109)))</f>
        <v/>
      </c>
      <c r="CH115" s="272" t="str">
        <f ca="true">+IF(OFFSET('Water Data'!$I$27,0,10*ROW('Water Data'!I109))="","",OFFSET('Water Data'!$I$27,0,10*ROW('Water Data'!I109)))</f>
        <v/>
      </c>
      <c r="CI115" s="272" t="str">
        <f ca="true">+IF(OFFSET('Water Data'!$I$28,0,10*ROW('Water Data'!I109))="","",OFFSET('Water Data'!$I$28,0,10*ROW('Water Data'!I109)))</f>
        <v/>
      </c>
      <c r="CJ115" s="272" t="str">
        <f ca="true">+IF(OFFSET('Water Data'!$I$29,0,10*ROW('Water Data'!I109))="","",OFFSET('Water Data'!$I$29,0,10*ROW('Water Data'!I109)))</f>
        <v/>
      </c>
      <c r="CK115" s="272" t="str">
        <f ca="true">+IF(OFFSET('Sanitation Data'!$D$28,0,10*ROW('Sanitation Data'!D109))="","",OFFSET('Sanitation Data'!$D$28,0,10*ROW('Sanitation Data'!D109)))</f>
        <v/>
      </c>
      <c r="CL115" s="272" t="str">
        <f ca="true">+IF(OFFSET('Sanitation Data'!$D$29,0,10*ROW('Sanitation Data'!D109))="","",OFFSET('Sanitation Data'!$D$29,0,10*ROW('Sanitation Data'!D109)))</f>
        <v/>
      </c>
      <c r="CM115" s="272" t="str">
        <f ca="true">+IF(OFFSET('Sanitation Data'!$D$30,0,10*ROW('Sanitation Data'!D109))="","",OFFSET('Sanitation Data'!$D$30,0,10*ROW('Sanitation Data'!D109)))</f>
        <v/>
      </c>
      <c r="CN115" s="272" t="str">
        <f ca="true">+IF(OFFSET('Sanitation Data'!$D$31,0,10*ROW('Sanitation Data'!D109))="","",OFFSET('Sanitation Data'!$D$31,0,10*ROW('Sanitation Data'!D109)))</f>
        <v/>
      </c>
      <c r="CO115" s="272" t="str">
        <f ca="true">+IF(OFFSET('Sanitation Data'!$D$32,0,10*ROW('Sanitation Data'!D109))="","",OFFSET('Sanitation Data'!$D$32,0,10*ROW('Sanitation Data'!D109)))</f>
        <v/>
      </c>
      <c r="CP115" s="272" t="str">
        <f ca="true">+IF(OFFSET('Sanitation Data'!$E$28,0,10*ROW('Sanitation Data'!E109))="","",OFFSET('Sanitation Data'!$E$28,0,10*ROW('Sanitation Data'!E109)))</f>
        <v/>
      </c>
      <c r="CQ115" s="272" t="str">
        <f ca="true">+IF(OFFSET('Sanitation Data'!$E$29,0,10*ROW('Sanitation Data'!E109))="","",OFFSET('Sanitation Data'!$E$29,0,10*ROW('Sanitation Data'!E109)))</f>
        <v/>
      </c>
      <c r="CR115" s="272" t="str">
        <f ca="true">+IF(OFFSET('Sanitation Data'!$E$30,0,10*ROW('Sanitation Data'!E109))="","",OFFSET('Sanitation Data'!$E$30,0,10*ROW('Sanitation Data'!E109)))</f>
        <v/>
      </c>
      <c r="CS115" s="272" t="str">
        <f ca="true">+IF(OFFSET('Sanitation Data'!$E$31,0,10*ROW('Sanitation Data'!E109))="","",OFFSET('Sanitation Data'!$E$31,0,10*ROW('Sanitation Data'!E109)))</f>
        <v/>
      </c>
      <c r="CT115" s="272" t="str">
        <f ca="true">+IF(OFFSET('Sanitation Data'!$E$32,0,10*ROW('Sanitation Data'!E109))="","",OFFSET('Sanitation Data'!$E$32,0,10*ROW('Sanitation Data'!E109)))</f>
        <v/>
      </c>
      <c r="CU115" s="272" t="str">
        <f ca="true">+IF(OFFSET('Sanitation Data'!$F$28,0,10*ROW('Sanitation Data'!F109))="","",OFFSET('Sanitation Data'!$F$28,0,10*ROW('Sanitation Data'!F109)))</f>
        <v/>
      </c>
      <c r="CV115" s="272" t="str">
        <f ca="true">+IF(OFFSET('Sanitation Data'!$F$29,0,10*ROW('Sanitation Data'!F109))="","",OFFSET('Sanitation Data'!$F$29,0,10*ROW('Sanitation Data'!F109)))</f>
        <v/>
      </c>
      <c r="CW115" s="272" t="str">
        <f ca="true">+IF(OFFSET('Sanitation Data'!$F$30,0,10*ROW('Sanitation Data'!F109))="","",OFFSET('Sanitation Data'!$F$30,0,10*ROW('Sanitation Data'!F109)))</f>
        <v/>
      </c>
      <c r="CX115" s="272" t="str">
        <f ca="true">+IF(OFFSET('Sanitation Data'!$F$31,0,10*ROW('Sanitation Data'!F109))="","",OFFSET('Sanitation Data'!$F$31,0,10*ROW('Sanitation Data'!F109)))</f>
        <v/>
      </c>
      <c r="CY115" s="272" t="str">
        <f ca="true">+IF(OFFSET('Sanitation Data'!$F$32,0,10*ROW('Sanitation Data'!F109))="","",OFFSET('Sanitation Data'!$F$32,0,10*ROW('Sanitation Data'!F109)))</f>
        <v/>
      </c>
      <c r="CZ115" s="272" t="str">
        <f ca="true">+IF(OFFSET('Sanitation Data'!$G$28,0,10*ROW('Sanitation Data'!G109))="","",OFFSET('Sanitation Data'!$G$28,0,10*ROW('Sanitation Data'!G109)))</f>
        <v/>
      </c>
      <c r="DA115" s="272" t="str">
        <f ca="true">+IF(OFFSET('Sanitation Data'!$G$29,0,10*ROW('Sanitation Data'!G109))="","",OFFSET('Sanitation Data'!$G$29,0,10*ROW('Sanitation Data'!G109)))</f>
        <v/>
      </c>
      <c r="DB115" s="272" t="str">
        <f ca="true">+IF(OFFSET('Sanitation Data'!$G$30,0,10*ROW('Sanitation Data'!G109))="","",OFFSET('Sanitation Data'!$G$30,0,10*ROW('Sanitation Data'!G109)))</f>
        <v/>
      </c>
      <c r="DC115" s="272" t="str">
        <f ca="true">+IF(OFFSET('Sanitation Data'!$G$31,0,10*ROW('Sanitation Data'!G109))="","",OFFSET('Sanitation Data'!$G$31,0,10*ROW('Sanitation Data'!G109)))</f>
        <v/>
      </c>
      <c r="DD115" s="272" t="str">
        <f ca="true">+IF(OFFSET('Sanitation Data'!$G$32,0,10*ROW('Sanitation Data'!G109))="","",OFFSET('Sanitation Data'!$G$32,0,10*ROW('Sanitation Data'!G109)))</f>
        <v/>
      </c>
      <c r="DE115" s="272" t="str">
        <f ca="true">+IF(OFFSET('Sanitation Data'!$H$28,0,10*ROW('Sanitation Data'!H109))="","",OFFSET('Sanitation Data'!$H$28,0,10*ROW('Sanitation Data'!H109)))</f>
        <v/>
      </c>
      <c r="DF115" s="272" t="str">
        <f ca="true">+IF(OFFSET('Sanitation Data'!$H$29,0,10*ROW('Sanitation Data'!H109))="","",OFFSET('Sanitation Data'!$H$29,0,10*ROW('Sanitation Data'!H109)))</f>
        <v/>
      </c>
      <c r="DG115" s="272" t="str">
        <f ca="true">+IF(OFFSET('Sanitation Data'!$H$30,0,10*ROW('Sanitation Data'!H109))="","",OFFSET('Sanitation Data'!$H$30,0,10*ROW('Sanitation Data'!H109)))</f>
        <v/>
      </c>
      <c r="DH115" s="272" t="str">
        <f ca="true">+IF(OFFSET('Sanitation Data'!$H$31,0,10*ROW('Sanitation Data'!H109))="","",OFFSET('Sanitation Data'!$H$31,0,10*ROW('Sanitation Data'!H109)))</f>
        <v/>
      </c>
      <c r="DI115" s="272" t="str">
        <f ca="true">+IF(OFFSET('Sanitation Data'!$H$32,0,10*ROW('Sanitation Data'!H109))="","",OFFSET('Sanitation Data'!$H$32,0,10*ROW('Sanitation Data'!H109)))</f>
        <v/>
      </c>
      <c r="DJ115" s="272" t="str">
        <f ca="true">+IF(OFFSET('Sanitation Data'!$I$28,0,10*ROW('Sanitation Data'!I109))="","",OFFSET('Sanitation Data'!$I$28,0,10*ROW('Sanitation Data'!I109)))</f>
        <v/>
      </c>
      <c r="DK115" s="272" t="str">
        <f ca="true">+IF(OFFSET('Sanitation Data'!$I$29,0,10*ROW('Sanitation Data'!I109))="","",OFFSET('Sanitation Data'!$I$29,0,10*ROW('Sanitation Data'!I109)))</f>
        <v/>
      </c>
      <c r="DL115" s="272" t="str">
        <f ca="true">+IF(OFFSET('Sanitation Data'!$I$30,0,10*ROW('Sanitation Data'!I109))="","",OFFSET('Sanitation Data'!$I$30,0,10*ROW('Sanitation Data'!I109)))</f>
        <v/>
      </c>
      <c r="DM115" s="272" t="str">
        <f ca="true">+IF(OFFSET('Sanitation Data'!$I$31,0,10*ROW('Sanitation Data'!I109))="","",OFFSET('Sanitation Data'!$I$31,0,10*ROW('Sanitation Data'!I109)))</f>
        <v/>
      </c>
      <c r="DN115" s="272" t="str">
        <f ca="true">+IF(OFFSET('Sanitation Data'!$I$32,0,10*ROW('Sanitation Data'!I109))="","",OFFSET('Sanitation Data'!$I$32,0,10*ROW('Sanitation Data'!I109)))</f>
        <v/>
      </c>
      <c r="DO115" s="272" t="str">
        <f ca="true">+IF(OFFSET('Hygiene Data'!$D$11,0,10*ROW('Hygiene Data'!D109))="","",OFFSET('Hygiene Data'!$D$11,0,10*ROW('Hygiene Data'!D109)))</f>
        <v/>
      </c>
      <c r="DP115" s="272" t="str">
        <f ca="true">+IF(OFFSET('Hygiene Data'!$D$12,0,10*ROW('Hygiene Data'!D109))="","",OFFSET('Hygiene Data'!$D$12,0,10*ROW('Hygiene Data'!D109)))</f>
        <v/>
      </c>
      <c r="DQ115" s="272" t="str">
        <f ca="true">+IF(OFFSET('Hygiene Data'!$D$13,0,10*ROW('Hygiene Data'!D109))="","",OFFSET('Hygiene Data'!$D$13,0,10*ROW('Hygiene Data'!D109)))</f>
        <v/>
      </c>
      <c r="DR115" s="272" t="str">
        <f ca="true">+IF(OFFSET('Hygiene Data'!$E$11,0,10*ROW('Hygiene Data'!E109))="","",OFFSET('Hygiene Data'!$E$11,0,10*ROW('Hygiene Data'!E109)))</f>
        <v/>
      </c>
      <c r="DS115" s="272" t="str">
        <f ca="true">+IF(OFFSET('Hygiene Data'!$E$12,0,10*ROW('Hygiene Data'!E109))="","",OFFSET('Hygiene Data'!$E$12,0,10*ROW('Hygiene Data'!E109)))</f>
        <v/>
      </c>
      <c r="DT115" s="272" t="str">
        <f ca="true">+IF(OFFSET('Hygiene Data'!$E$13,0,10*ROW('Hygiene Data'!E109))="","",OFFSET('Hygiene Data'!$E$13,0,10*ROW('Hygiene Data'!E109)))</f>
        <v/>
      </c>
      <c r="DU115" s="272" t="str">
        <f ca="true">+IF(OFFSET('Hygiene Data'!$F$11,0,10*ROW('Hygiene Data'!F109))="","",OFFSET('Hygiene Data'!$F$11,0,10*ROW('Hygiene Data'!F109)))</f>
        <v/>
      </c>
      <c r="DV115" s="272" t="str">
        <f ca="true">+IF(OFFSET('Hygiene Data'!$F$12,0,10*ROW('Hygiene Data'!F109))="","",OFFSET('Hygiene Data'!$F$12,0,10*ROW('Hygiene Data'!F109)))</f>
        <v/>
      </c>
      <c r="DW115" s="272" t="str">
        <f ca="true">+IF(OFFSET('Hygiene Data'!$F$13,0,10*ROW('Hygiene Data'!F109))="","",OFFSET('Hygiene Data'!$F$13,0,10*ROW('Hygiene Data'!F109)))</f>
        <v/>
      </c>
      <c r="DX115" s="272" t="str">
        <f ca="true">+IF(OFFSET('Hygiene Data'!$G$11,0,10*ROW('Hygiene Data'!G109))="","",OFFSET('Hygiene Data'!$G$11,0,10*ROW('Hygiene Data'!G109)))</f>
        <v/>
      </c>
      <c r="DY115" s="272" t="str">
        <f ca="true">+IF(OFFSET('Hygiene Data'!$G$12,0,10*ROW('Hygiene Data'!G109))="","",OFFSET('Hygiene Data'!$G$12,0,10*ROW('Hygiene Data'!G109)))</f>
        <v/>
      </c>
      <c r="DZ115" s="272" t="str">
        <f ca="true">+IF(OFFSET('Hygiene Data'!$G$13,0,10*ROW('Hygiene Data'!G109))="","",OFFSET('Hygiene Data'!$G$13,0,10*ROW('Hygiene Data'!G109)))</f>
        <v/>
      </c>
      <c r="EA115" s="272" t="str">
        <f ca="true">+IF(OFFSET('Hygiene Data'!$H$11,0,10*ROW('Hygiene Data'!H109))="","",OFFSET('Hygiene Data'!$H$11,0,10*ROW('Hygiene Data'!H109)))</f>
        <v/>
      </c>
      <c r="EB115" s="272" t="str">
        <f ca="true">+IF(OFFSET('Hygiene Data'!$H$12,0,10*ROW('Hygiene Data'!H109))="","",OFFSET('Hygiene Data'!$H$12,0,10*ROW('Hygiene Data'!H109)))</f>
        <v/>
      </c>
      <c r="EC115" s="272" t="str">
        <f ca="true">+IF(OFFSET('Hygiene Data'!$H$13,0,10*ROW('Hygiene Data'!H109))="","",OFFSET('Hygiene Data'!$H$13,0,10*ROW('Hygiene Data'!H109)))</f>
        <v/>
      </c>
      <c r="ED115" s="272" t="str">
        <f ca="true">+IF(OFFSET('Hygiene Data'!$I$11,0,10*ROW('Hygiene Data'!I109))="","",OFFSET('Hygiene Data'!$I$11,0,10*ROW('Hygiene Data'!I109)))</f>
        <v/>
      </c>
      <c r="EE115" s="272" t="str">
        <f ca="true">+IF(OFFSET('Hygiene Data'!$I$12,0,10*ROW('Hygiene Data'!I109))="","",OFFSET('Hygiene Data'!$I$12,0,10*ROW('Hygiene Data'!I109)))</f>
        <v/>
      </c>
      <c r="EF115" s="27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2"/>
      <c r="BS116" s="272" t="str">
        <f ca="true">+IF(OFFSET('Water Data'!$D$27,0,10*ROW('Water Data'!D110))="","",OFFSET('Water Data'!$D$27,0,10*ROW('Water Data'!D110)))</f>
        <v/>
      </c>
      <c r="BT116" s="272" t="str">
        <f ca="true">+IF(OFFSET('Water Data'!$D$28,0,10*ROW('Water Data'!D110))="","",OFFSET('Water Data'!$D$28,0,10*ROW('Water Data'!D110)))</f>
        <v/>
      </c>
      <c r="BU116" s="272" t="str">
        <f ca="true">+IF(OFFSET('Water Data'!$D$29,0,10*ROW('Water Data'!D110))="","",OFFSET('Water Data'!$D$29,0,10*ROW('Water Data'!D110)))</f>
        <v/>
      </c>
      <c r="BV116" s="272" t="str">
        <f ca="true">+IF(OFFSET('Water Data'!$E$27,0,10*ROW('Water Data'!E110))="","",OFFSET('Water Data'!$E$27,0,10*ROW('Water Data'!E110)))</f>
        <v/>
      </c>
      <c r="BW116" s="272" t="str">
        <f ca="true">+IF(OFFSET('Water Data'!$E$28,0,10*ROW('Water Data'!E110))="","",OFFSET('Water Data'!$E$28,0,10*ROW('Water Data'!E110)))</f>
        <v/>
      </c>
      <c r="BX116" s="272" t="str">
        <f ca="true">+IF(OFFSET('Water Data'!$E$29,0,10*ROW('Water Data'!E110))="","",OFFSET('Water Data'!$E$29,0,10*ROW('Water Data'!E110)))</f>
        <v/>
      </c>
      <c r="BY116" s="272" t="str">
        <f ca="true">+IF(OFFSET('Water Data'!$F$27,0,10*ROW('Water Data'!F110))="","",OFFSET('Water Data'!$F$27,0,10*ROW('Water Data'!F110)))</f>
        <v/>
      </c>
      <c r="BZ116" s="272" t="str">
        <f ca="true">+IF(OFFSET('Water Data'!$F$28,0,10*ROW('Water Data'!F110))="","",OFFSET('Water Data'!$F$28,0,10*ROW('Water Data'!F110)))</f>
        <v/>
      </c>
      <c r="CA116" s="272" t="str">
        <f ca="true">+IF(OFFSET('Water Data'!$F$29,0,10*ROW('Water Data'!F110))="","",OFFSET('Water Data'!$F$29,0,10*ROW('Water Data'!F110)))</f>
        <v/>
      </c>
      <c r="CB116" s="272" t="str">
        <f ca="true">+IF(OFFSET('Water Data'!$G$27,0,10*ROW('Water Data'!G110))="","",OFFSET('Water Data'!$G$27,0,10*ROW('Water Data'!G110)))</f>
        <v/>
      </c>
      <c r="CC116" s="272" t="str">
        <f ca="true">+IF(OFFSET('Water Data'!$G$28,0,10*ROW('Water Data'!G110))="","",OFFSET('Water Data'!$G$28,0,10*ROW('Water Data'!G110)))</f>
        <v/>
      </c>
      <c r="CD116" s="272" t="str">
        <f ca="true">+IF(OFFSET('Water Data'!$G$29,0,10*ROW('Water Data'!G110))="","",OFFSET('Water Data'!$G$29,0,10*ROW('Water Data'!G110)))</f>
        <v/>
      </c>
      <c r="CE116" s="272" t="str">
        <f ca="true">+IF(OFFSET('Water Data'!$H$27,0,10*ROW('Water Data'!H110))="","",OFFSET('Water Data'!$H$27,0,10*ROW('Water Data'!H110)))</f>
        <v/>
      </c>
      <c r="CF116" s="272" t="str">
        <f ca="true">+IF(OFFSET('Water Data'!$H$28,0,10*ROW('Water Data'!H110))="","",OFFSET('Water Data'!$H$28,0,10*ROW('Water Data'!H110)))</f>
        <v/>
      </c>
      <c r="CG116" s="272" t="str">
        <f ca="true">+IF(OFFSET('Water Data'!$H$29,0,10*ROW('Water Data'!H110))="","",OFFSET('Water Data'!$H$29,0,10*ROW('Water Data'!H110)))</f>
        <v/>
      </c>
      <c r="CH116" s="272" t="str">
        <f ca="true">+IF(OFFSET('Water Data'!$I$27,0,10*ROW('Water Data'!I110))="","",OFFSET('Water Data'!$I$27,0,10*ROW('Water Data'!I110)))</f>
        <v/>
      </c>
      <c r="CI116" s="272" t="str">
        <f ca="true">+IF(OFFSET('Water Data'!$I$28,0,10*ROW('Water Data'!I110))="","",OFFSET('Water Data'!$I$28,0,10*ROW('Water Data'!I110)))</f>
        <v/>
      </c>
      <c r="CJ116" s="272" t="str">
        <f ca="true">+IF(OFFSET('Water Data'!$I$29,0,10*ROW('Water Data'!I110))="","",OFFSET('Water Data'!$I$29,0,10*ROW('Water Data'!I110)))</f>
        <v/>
      </c>
      <c r="CK116" s="272" t="str">
        <f ca="true">+IF(OFFSET('Sanitation Data'!$D$28,0,10*ROW('Sanitation Data'!D110))="","",OFFSET('Sanitation Data'!$D$28,0,10*ROW('Sanitation Data'!D110)))</f>
        <v/>
      </c>
      <c r="CL116" s="272" t="str">
        <f ca="true">+IF(OFFSET('Sanitation Data'!$D$29,0,10*ROW('Sanitation Data'!D110))="","",OFFSET('Sanitation Data'!$D$29,0,10*ROW('Sanitation Data'!D110)))</f>
        <v/>
      </c>
      <c r="CM116" s="272" t="str">
        <f ca="true">+IF(OFFSET('Sanitation Data'!$D$30,0,10*ROW('Sanitation Data'!D110))="","",OFFSET('Sanitation Data'!$D$30,0,10*ROW('Sanitation Data'!D110)))</f>
        <v/>
      </c>
      <c r="CN116" s="272" t="str">
        <f ca="true">+IF(OFFSET('Sanitation Data'!$D$31,0,10*ROW('Sanitation Data'!D110))="","",OFFSET('Sanitation Data'!$D$31,0,10*ROW('Sanitation Data'!D110)))</f>
        <v/>
      </c>
      <c r="CO116" s="272" t="str">
        <f ca="true">+IF(OFFSET('Sanitation Data'!$D$32,0,10*ROW('Sanitation Data'!D110))="","",OFFSET('Sanitation Data'!$D$32,0,10*ROW('Sanitation Data'!D110)))</f>
        <v/>
      </c>
      <c r="CP116" s="272" t="str">
        <f ca="true">+IF(OFFSET('Sanitation Data'!$E$28,0,10*ROW('Sanitation Data'!E110))="","",OFFSET('Sanitation Data'!$E$28,0,10*ROW('Sanitation Data'!E110)))</f>
        <v/>
      </c>
      <c r="CQ116" s="272" t="str">
        <f ca="true">+IF(OFFSET('Sanitation Data'!$E$29,0,10*ROW('Sanitation Data'!E110))="","",OFFSET('Sanitation Data'!$E$29,0,10*ROW('Sanitation Data'!E110)))</f>
        <v/>
      </c>
      <c r="CR116" s="272" t="str">
        <f ca="true">+IF(OFFSET('Sanitation Data'!$E$30,0,10*ROW('Sanitation Data'!E110))="","",OFFSET('Sanitation Data'!$E$30,0,10*ROW('Sanitation Data'!E110)))</f>
        <v/>
      </c>
      <c r="CS116" s="272" t="str">
        <f ca="true">+IF(OFFSET('Sanitation Data'!$E$31,0,10*ROW('Sanitation Data'!E110))="","",OFFSET('Sanitation Data'!$E$31,0,10*ROW('Sanitation Data'!E110)))</f>
        <v/>
      </c>
      <c r="CT116" s="272" t="str">
        <f ca="true">+IF(OFFSET('Sanitation Data'!$E$32,0,10*ROW('Sanitation Data'!E110))="","",OFFSET('Sanitation Data'!$E$32,0,10*ROW('Sanitation Data'!E110)))</f>
        <v/>
      </c>
      <c r="CU116" s="272" t="str">
        <f ca="true">+IF(OFFSET('Sanitation Data'!$F$28,0,10*ROW('Sanitation Data'!F110))="","",OFFSET('Sanitation Data'!$F$28,0,10*ROW('Sanitation Data'!F110)))</f>
        <v/>
      </c>
      <c r="CV116" s="272" t="str">
        <f ca="true">+IF(OFFSET('Sanitation Data'!$F$29,0,10*ROW('Sanitation Data'!F110))="","",OFFSET('Sanitation Data'!$F$29,0,10*ROW('Sanitation Data'!F110)))</f>
        <v/>
      </c>
      <c r="CW116" s="272" t="str">
        <f ca="true">+IF(OFFSET('Sanitation Data'!$F$30,0,10*ROW('Sanitation Data'!F110))="","",OFFSET('Sanitation Data'!$F$30,0,10*ROW('Sanitation Data'!F110)))</f>
        <v/>
      </c>
      <c r="CX116" s="272" t="str">
        <f ca="true">+IF(OFFSET('Sanitation Data'!$F$31,0,10*ROW('Sanitation Data'!F110))="","",OFFSET('Sanitation Data'!$F$31,0,10*ROW('Sanitation Data'!F110)))</f>
        <v/>
      </c>
      <c r="CY116" s="272" t="str">
        <f ca="true">+IF(OFFSET('Sanitation Data'!$F$32,0,10*ROW('Sanitation Data'!F110))="","",OFFSET('Sanitation Data'!$F$32,0,10*ROW('Sanitation Data'!F110)))</f>
        <v/>
      </c>
      <c r="CZ116" s="272" t="str">
        <f ca="true">+IF(OFFSET('Sanitation Data'!$G$28,0,10*ROW('Sanitation Data'!G110))="","",OFFSET('Sanitation Data'!$G$28,0,10*ROW('Sanitation Data'!G110)))</f>
        <v/>
      </c>
      <c r="DA116" s="272" t="str">
        <f ca="true">+IF(OFFSET('Sanitation Data'!$G$29,0,10*ROW('Sanitation Data'!G110))="","",OFFSET('Sanitation Data'!$G$29,0,10*ROW('Sanitation Data'!G110)))</f>
        <v/>
      </c>
      <c r="DB116" s="272" t="str">
        <f ca="true">+IF(OFFSET('Sanitation Data'!$G$30,0,10*ROW('Sanitation Data'!G110))="","",OFFSET('Sanitation Data'!$G$30,0,10*ROW('Sanitation Data'!G110)))</f>
        <v/>
      </c>
      <c r="DC116" s="272" t="str">
        <f ca="true">+IF(OFFSET('Sanitation Data'!$G$31,0,10*ROW('Sanitation Data'!G110))="","",OFFSET('Sanitation Data'!$G$31,0,10*ROW('Sanitation Data'!G110)))</f>
        <v/>
      </c>
      <c r="DD116" s="272" t="str">
        <f ca="true">+IF(OFFSET('Sanitation Data'!$G$32,0,10*ROW('Sanitation Data'!G110))="","",OFFSET('Sanitation Data'!$G$32,0,10*ROW('Sanitation Data'!G110)))</f>
        <v/>
      </c>
      <c r="DE116" s="272" t="str">
        <f ca="true">+IF(OFFSET('Sanitation Data'!$H$28,0,10*ROW('Sanitation Data'!H110))="","",OFFSET('Sanitation Data'!$H$28,0,10*ROW('Sanitation Data'!H110)))</f>
        <v/>
      </c>
      <c r="DF116" s="272" t="str">
        <f ca="true">+IF(OFFSET('Sanitation Data'!$H$29,0,10*ROW('Sanitation Data'!H110))="","",OFFSET('Sanitation Data'!$H$29,0,10*ROW('Sanitation Data'!H110)))</f>
        <v/>
      </c>
      <c r="DG116" s="272" t="str">
        <f ca="true">+IF(OFFSET('Sanitation Data'!$H$30,0,10*ROW('Sanitation Data'!H110))="","",OFFSET('Sanitation Data'!$H$30,0,10*ROW('Sanitation Data'!H110)))</f>
        <v/>
      </c>
      <c r="DH116" s="272" t="str">
        <f ca="true">+IF(OFFSET('Sanitation Data'!$H$31,0,10*ROW('Sanitation Data'!H110))="","",OFFSET('Sanitation Data'!$H$31,0,10*ROW('Sanitation Data'!H110)))</f>
        <v/>
      </c>
      <c r="DI116" s="272" t="str">
        <f ca="true">+IF(OFFSET('Sanitation Data'!$H$32,0,10*ROW('Sanitation Data'!H110))="","",OFFSET('Sanitation Data'!$H$32,0,10*ROW('Sanitation Data'!H110)))</f>
        <v/>
      </c>
      <c r="DJ116" s="272" t="str">
        <f ca="true">+IF(OFFSET('Sanitation Data'!$I$28,0,10*ROW('Sanitation Data'!I110))="","",OFFSET('Sanitation Data'!$I$28,0,10*ROW('Sanitation Data'!I110)))</f>
        <v/>
      </c>
      <c r="DK116" s="272" t="str">
        <f ca="true">+IF(OFFSET('Sanitation Data'!$I$29,0,10*ROW('Sanitation Data'!I110))="","",OFFSET('Sanitation Data'!$I$29,0,10*ROW('Sanitation Data'!I110)))</f>
        <v/>
      </c>
      <c r="DL116" s="272" t="str">
        <f ca="true">+IF(OFFSET('Sanitation Data'!$I$30,0,10*ROW('Sanitation Data'!I110))="","",OFFSET('Sanitation Data'!$I$30,0,10*ROW('Sanitation Data'!I110)))</f>
        <v/>
      </c>
      <c r="DM116" s="272" t="str">
        <f ca="true">+IF(OFFSET('Sanitation Data'!$I$31,0,10*ROW('Sanitation Data'!I110))="","",OFFSET('Sanitation Data'!$I$31,0,10*ROW('Sanitation Data'!I110)))</f>
        <v/>
      </c>
      <c r="DN116" s="272" t="str">
        <f ca="true">+IF(OFFSET('Sanitation Data'!$I$32,0,10*ROW('Sanitation Data'!I110))="","",OFFSET('Sanitation Data'!$I$32,0,10*ROW('Sanitation Data'!I110)))</f>
        <v/>
      </c>
      <c r="DO116" s="272" t="str">
        <f ca="true">+IF(OFFSET('Hygiene Data'!$D$11,0,10*ROW('Hygiene Data'!D110))="","",OFFSET('Hygiene Data'!$D$11,0,10*ROW('Hygiene Data'!D110)))</f>
        <v/>
      </c>
      <c r="DP116" s="272" t="str">
        <f ca="true">+IF(OFFSET('Hygiene Data'!$D$12,0,10*ROW('Hygiene Data'!D110))="","",OFFSET('Hygiene Data'!$D$12,0,10*ROW('Hygiene Data'!D110)))</f>
        <v/>
      </c>
      <c r="DQ116" s="272" t="str">
        <f ca="true">+IF(OFFSET('Hygiene Data'!$D$13,0,10*ROW('Hygiene Data'!D110))="","",OFFSET('Hygiene Data'!$D$13,0,10*ROW('Hygiene Data'!D110)))</f>
        <v/>
      </c>
      <c r="DR116" s="272" t="str">
        <f ca="true">+IF(OFFSET('Hygiene Data'!$E$11,0,10*ROW('Hygiene Data'!E110))="","",OFFSET('Hygiene Data'!$E$11,0,10*ROW('Hygiene Data'!E110)))</f>
        <v/>
      </c>
      <c r="DS116" s="272" t="str">
        <f ca="true">+IF(OFFSET('Hygiene Data'!$E$12,0,10*ROW('Hygiene Data'!E110))="","",OFFSET('Hygiene Data'!$E$12,0,10*ROW('Hygiene Data'!E110)))</f>
        <v/>
      </c>
      <c r="DT116" s="272" t="str">
        <f ca="true">+IF(OFFSET('Hygiene Data'!$E$13,0,10*ROW('Hygiene Data'!E110))="","",OFFSET('Hygiene Data'!$E$13,0,10*ROW('Hygiene Data'!E110)))</f>
        <v/>
      </c>
      <c r="DU116" s="272" t="str">
        <f ca="true">+IF(OFFSET('Hygiene Data'!$F$11,0,10*ROW('Hygiene Data'!F110))="","",OFFSET('Hygiene Data'!$F$11,0,10*ROW('Hygiene Data'!F110)))</f>
        <v/>
      </c>
      <c r="DV116" s="272" t="str">
        <f ca="true">+IF(OFFSET('Hygiene Data'!$F$12,0,10*ROW('Hygiene Data'!F110))="","",OFFSET('Hygiene Data'!$F$12,0,10*ROW('Hygiene Data'!F110)))</f>
        <v/>
      </c>
      <c r="DW116" s="272" t="str">
        <f ca="true">+IF(OFFSET('Hygiene Data'!$F$13,0,10*ROW('Hygiene Data'!F110))="","",OFFSET('Hygiene Data'!$F$13,0,10*ROW('Hygiene Data'!F110)))</f>
        <v/>
      </c>
      <c r="DX116" s="272" t="str">
        <f ca="true">+IF(OFFSET('Hygiene Data'!$G$11,0,10*ROW('Hygiene Data'!G110))="","",OFFSET('Hygiene Data'!$G$11,0,10*ROW('Hygiene Data'!G110)))</f>
        <v/>
      </c>
      <c r="DY116" s="272" t="str">
        <f ca="true">+IF(OFFSET('Hygiene Data'!$G$12,0,10*ROW('Hygiene Data'!G110))="","",OFFSET('Hygiene Data'!$G$12,0,10*ROW('Hygiene Data'!G110)))</f>
        <v/>
      </c>
      <c r="DZ116" s="272" t="str">
        <f ca="true">+IF(OFFSET('Hygiene Data'!$G$13,0,10*ROW('Hygiene Data'!G110))="","",OFFSET('Hygiene Data'!$G$13,0,10*ROW('Hygiene Data'!G110)))</f>
        <v/>
      </c>
      <c r="EA116" s="272" t="str">
        <f ca="true">+IF(OFFSET('Hygiene Data'!$H$11,0,10*ROW('Hygiene Data'!H110))="","",OFFSET('Hygiene Data'!$H$11,0,10*ROW('Hygiene Data'!H110)))</f>
        <v/>
      </c>
      <c r="EB116" s="272" t="str">
        <f ca="true">+IF(OFFSET('Hygiene Data'!$H$12,0,10*ROW('Hygiene Data'!H110))="","",OFFSET('Hygiene Data'!$H$12,0,10*ROW('Hygiene Data'!H110)))</f>
        <v/>
      </c>
      <c r="EC116" s="272" t="str">
        <f ca="true">+IF(OFFSET('Hygiene Data'!$H$13,0,10*ROW('Hygiene Data'!H110))="","",OFFSET('Hygiene Data'!$H$13,0,10*ROW('Hygiene Data'!H110)))</f>
        <v/>
      </c>
      <c r="ED116" s="272" t="str">
        <f ca="true">+IF(OFFSET('Hygiene Data'!$I$11,0,10*ROW('Hygiene Data'!I110))="","",OFFSET('Hygiene Data'!$I$11,0,10*ROW('Hygiene Data'!I110)))</f>
        <v/>
      </c>
      <c r="EE116" s="272" t="str">
        <f ca="true">+IF(OFFSET('Hygiene Data'!$I$12,0,10*ROW('Hygiene Data'!I110))="","",OFFSET('Hygiene Data'!$I$12,0,10*ROW('Hygiene Data'!I110)))</f>
        <v/>
      </c>
      <c r="EF116" s="27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2"/>
      <c r="BS117" s="272" t="str">
        <f ca="true">+IF(OFFSET('Water Data'!$D$27,0,10*ROW('Water Data'!D111))="","",OFFSET('Water Data'!$D$27,0,10*ROW('Water Data'!D111)))</f>
        <v/>
      </c>
      <c r="BT117" s="272" t="str">
        <f ca="true">+IF(OFFSET('Water Data'!$D$28,0,10*ROW('Water Data'!D111))="","",OFFSET('Water Data'!$D$28,0,10*ROW('Water Data'!D111)))</f>
        <v/>
      </c>
      <c r="BU117" s="272" t="str">
        <f ca="true">+IF(OFFSET('Water Data'!$D$29,0,10*ROW('Water Data'!D111))="","",OFFSET('Water Data'!$D$29,0,10*ROW('Water Data'!D111)))</f>
        <v/>
      </c>
      <c r="BV117" s="272" t="str">
        <f ca="true">+IF(OFFSET('Water Data'!$E$27,0,10*ROW('Water Data'!E111))="","",OFFSET('Water Data'!$E$27,0,10*ROW('Water Data'!E111)))</f>
        <v/>
      </c>
      <c r="BW117" s="272" t="str">
        <f ca="true">+IF(OFFSET('Water Data'!$E$28,0,10*ROW('Water Data'!E111))="","",OFFSET('Water Data'!$E$28,0,10*ROW('Water Data'!E111)))</f>
        <v/>
      </c>
      <c r="BX117" s="272" t="str">
        <f ca="true">+IF(OFFSET('Water Data'!$E$29,0,10*ROW('Water Data'!E111))="","",OFFSET('Water Data'!$E$29,0,10*ROW('Water Data'!E111)))</f>
        <v/>
      </c>
      <c r="BY117" s="272" t="str">
        <f ca="true">+IF(OFFSET('Water Data'!$F$27,0,10*ROW('Water Data'!F111))="","",OFFSET('Water Data'!$F$27,0,10*ROW('Water Data'!F111)))</f>
        <v/>
      </c>
      <c r="BZ117" s="272" t="str">
        <f ca="true">+IF(OFFSET('Water Data'!$F$28,0,10*ROW('Water Data'!F111))="","",OFFSET('Water Data'!$F$28,0,10*ROW('Water Data'!F111)))</f>
        <v/>
      </c>
      <c r="CA117" s="272" t="str">
        <f ca="true">+IF(OFFSET('Water Data'!$F$29,0,10*ROW('Water Data'!F111))="","",OFFSET('Water Data'!$F$29,0,10*ROW('Water Data'!F111)))</f>
        <v/>
      </c>
      <c r="CB117" s="272" t="str">
        <f ca="true">+IF(OFFSET('Water Data'!$G$27,0,10*ROW('Water Data'!G111))="","",OFFSET('Water Data'!$G$27,0,10*ROW('Water Data'!G111)))</f>
        <v/>
      </c>
      <c r="CC117" s="272" t="str">
        <f ca="true">+IF(OFFSET('Water Data'!$G$28,0,10*ROW('Water Data'!G111))="","",OFFSET('Water Data'!$G$28,0,10*ROW('Water Data'!G111)))</f>
        <v/>
      </c>
      <c r="CD117" s="272" t="str">
        <f ca="true">+IF(OFFSET('Water Data'!$G$29,0,10*ROW('Water Data'!G111))="","",OFFSET('Water Data'!$G$29,0,10*ROW('Water Data'!G111)))</f>
        <v/>
      </c>
      <c r="CE117" s="272" t="str">
        <f ca="true">+IF(OFFSET('Water Data'!$H$27,0,10*ROW('Water Data'!H111))="","",OFFSET('Water Data'!$H$27,0,10*ROW('Water Data'!H111)))</f>
        <v/>
      </c>
      <c r="CF117" s="272" t="str">
        <f ca="true">+IF(OFFSET('Water Data'!$H$28,0,10*ROW('Water Data'!H111))="","",OFFSET('Water Data'!$H$28,0,10*ROW('Water Data'!H111)))</f>
        <v/>
      </c>
      <c r="CG117" s="272" t="str">
        <f ca="true">+IF(OFFSET('Water Data'!$H$29,0,10*ROW('Water Data'!H111))="","",OFFSET('Water Data'!$H$29,0,10*ROW('Water Data'!H111)))</f>
        <v/>
      </c>
      <c r="CH117" s="272" t="str">
        <f ca="true">+IF(OFFSET('Water Data'!$I$27,0,10*ROW('Water Data'!I111))="","",OFFSET('Water Data'!$I$27,0,10*ROW('Water Data'!I111)))</f>
        <v/>
      </c>
      <c r="CI117" s="272" t="str">
        <f ca="true">+IF(OFFSET('Water Data'!$I$28,0,10*ROW('Water Data'!I111))="","",OFFSET('Water Data'!$I$28,0,10*ROW('Water Data'!I111)))</f>
        <v/>
      </c>
      <c r="CJ117" s="272" t="str">
        <f ca="true">+IF(OFFSET('Water Data'!$I$29,0,10*ROW('Water Data'!I111))="","",OFFSET('Water Data'!$I$29,0,10*ROW('Water Data'!I111)))</f>
        <v/>
      </c>
      <c r="CK117" s="272" t="str">
        <f ca="true">+IF(OFFSET('Sanitation Data'!$D$28,0,10*ROW('Sanitation Data'!D111))="","",OFFSET('Sanitation Data'!$D$28,0,10*ROW('Sanitation Data'!D111)))</f>
        <v/>
      </c>
      <c r="CL117" s="272" t="str">
        <f ca="true">+IF(OFFSET('Sanitation Data'!$D$29,0,10*ROW('Sanitation Data'!D111))="","",OFFSET('Sanitation Data'!$D$29,0,10*ROW('Sanitation Data'!D111)))</f>
        <v/>
      </c>
      <c r="CM117" s="272" t="str">
        <f ca="true">+IF(OFFSET('Sanitation Data'!$D$30,0,10*ROW('Sanitation Data'!D111))="","",OFFSET('Sanitation Data'!$D$30,0,10*ROW('Sanitation Data'!D111)))</f>
        <v/>
      </c>
      <c r="CN117" s="272" t="str">
        <f ca="true">+IF(OFFSET('Sanitation Data'!$D$31,0,10*ROW('Sanitation Data'!D111))="","",OFFSET('Sanitation Data'!$D$31,0,10*ROW('Sanitation Data'!D111)))</f>
        <v/>
      </c>
      <c r="CO117" s="272" t="str">
        <f ca="true">+IF(OFFSET('Sanitation Data'!$D$32,0,10*ROW('Sanitation Data'!D111))="","",OFFSET('Sanitation Data'!$D$32,0,10*ROW('Sanitation Data'!D111)))</f>
        <v/>
      </c>
      <c r="CP117" s="272" t="str">
        <f ca="true">+IF(OFFSET('Sanitation Data'!$E$28,0,10*ROW('Sanitation Data'!E111))="","",OFFSET('Sanitation Data'!$E$28,0,10*ROW('Sanitation Data'!E111)))</f>
        <v/>
      </c>
      <c r="CQ117" s="272" t="str">
        <f ca="true">+IF(OFFSET('Sanitation Data'!$E$29,0,10*ROW('Sanitation Data'!E111))="","",OFFSET('Sanitation Data'!$E$29,0,10*ROW('Sanitation Data'!E111)))</f>
        <v/>
      </c>
      <c r="CR117" s="272" t="str">
        <f ca="true">+IF(OFFSET('Sanitation Data'!$E$30,0,10*ROW('Sanitation Data'!E111))="","",OFFSET('Sanitation Data'!$E$30,0,10*ROW('Sanitation Data'!E111)))</f>
        <v/>
      </c>
      <c r="CS117" s="272" t="str">
        <f ca="true">+IF(OFFSET('Sanitation Data'!$E$31,0,10*ROW('Sanitation Data'!E111))="","",OFFSET('Sanitation Data'!$E$31,0,10*ROW('Sanitation Data'!E111)))</f>
        <v/>
      </c>
      <c r="CT117" s="272" t="str">
        <f ca="true">+IF(OFFSET('Sanitation Data'!$E$32,0,10*ROW('Sanitation Data'!E111))="","",OFFSET('Sanitation Data'!$E$32,0,10*ROW('Sanitation Data'!E111)))</f>
        <v/>
      </c>
      <c r="CU117" s="272" t="str">
        <f ca="true">+IF(OFFSET('Sanitation Data'!$F$28,0,10*ROW('Sanitation Data'!F111))="","",OFFSET('Sanitation Data'!$F$28,0,10*ROW('Sanitation Data'!F111)))</f>
        <v/>
      </c>
      <c r="CV117" s="272" t="str">
        <f ca="true">+IF(OFFSET('Sanitation Data'!$F$29,0,10*ROW('Sanitation Data'!F111))="","",OFFSET('Sanitation Data'!$F$29,0,10*ROW('Sanitation Data'!F111)))</f>
        <v/>
      </c>
      <c r="CW117" s="272" t="str">
        <f ca="true">+IF(OFFSET('Sanitation Data'!$F$30,0,10*ROW('Sanitation Data'!F111))="","",OFFSET('Sanitation Data'!$F$30,0,10*ROW('Sanitation Data'!F111)))</f>
        <v/>
      </c>
      <c r="CX117" s="272" t="str">
        <f ca="true">+IF(OFFSET('Sanitation Data'!$F$31,0,10*ROW('Sanitation Data'!F111))="","",OFFSET('Sanitation Data'!$F$31,0,10*ROW('Sanitation Data'!F111)))</f>
        <v/>
      </c>
      <c r="CY117" s="272" t="str">
        <f ca="true">+IF(OFFSET('Sanitation Data'!$F$32,0,10*ROW('Sanitation Data'!F111))="","",OFFSET('Sanitation Data'!$F$32,0,10*ROW('Sanitation Data'!F111)))</f>
        <v/>
      </c>
      <c r="CZ117" s="272" t="str">
        <f ca="true">+IF(OFFSET('Sanitation Data'!$G$28,0,10*ROW('Sanitation Data'!G111))="","",OFFSET('Sanitation Data'!$G$28,0,10*ROW('Sanitation Data'!G111)))</f>
        <v/>
      </c>
      <c r="DA117" s="272" t="str">
        <f ca="true">+IF(OFFSET('Sanitation Data'!$G$29,0,10*ROW('Sanitation Data'!G111))="","",OFFSET('Sanitation Data'!$G$29,0,10*ROW('Sanitation Data'!G111)))</f>
        <v/>
      </c>
      <c r="DB117" s="272" t="str">
        <f ca="true">+IF(OFFSET('Sanitation Data'!$G$30,0,10*ROW('Sanitation Data'!G111))="","",OFFSET('Sanitation Data'!$G$30,0,10*ROW('Sanitation Data'!G111)))</f>
        <v/>
      </c>
      <c r="DC117" s="272" t="str">
        <f ca="true">+IF(OFFSET('Sanitation Data'!$G$31,0,10*ROW('Sanitation Data'!G111))="","",OFFSET('Sanitation Data'!$G$31,0,10*ROW('Sanitation Data'!G111)))</f>
        <v/>
      </c>
      <c r="DD117" s="272" t="str">
        <f ca="true">+IF(OFFSET('Sanitation Data'!$G$32,0,10*ROW('Sanitation Data'!G111))="","",OFFSET('Sanitation Data'!$G$32,0,10*ROW('Sanitation Data'!G111)))</f>
        <v/>
      </c>
      <c r="DE117" s="272" t="str">
        <f ca="true">+IF(OFFSET('Sanitation Data'!$H$28,0,10*ROW('Sanitation Data'!H111))="","",OFFSET('Sanitation Data'!$H$28,0,10*ROW('Sanitation Data'!H111)))</f>
        <v/>
      </c>
      <c r="DF117" s="272" t="str">
        <f ca="true">+IF(OFFSET('Sanitation Data'!$H$29,0,10*ROW('Sanitation Data'!H111))="","",OFFSET('Sanitation Data'!$H$29,0,10*ROW('Sanitation Data'!H111)))</f>
        <v/>
      </c>
      <c r="DG117" s="272" t="str">
        <f ca="true">+IF(OFFSET('Sanitation Data'!$H$30,0,10*ROW('Sanitation Data'!H111))="","",OFFSET('Sanitation Data'!$H$30,0,10*ROW('Sanitation Data'!H111)))</f>
        <v/>
      </c>
      <c r="DH117" s="272" t="str">
        <f ca="true">+IF(OFFSET('Sanitation Data'!$H$31,0,10*ROW('Sanitation Data'!H111))="","",OFFSET('Sanitation Data'!$H$31,0,10*ROW('Sanitation Data'!H111)))</f>
        <v/>
      </c>
      <c r="DI117" s="272" t="str">
        <f ca="true">+IF(OFFSET('Sanitation Data'!$H$32,0,10*ROW('Sanitation Data'!H111))="","",OFFSET('Sanitation Data'!$H$32,0,10*ROW('Sanitation Data'!H111)))</f>
        <v/>
      </c>
      <c r="DJ117" s="272" t="str">
        <f ca="true">+IF(OFFSET('Sanitation Data'!$I$28,0,10*ROW('Sanitation Data'!I111))="","",OFFSET('Sanitation Data'!$I$28,0,10*ROW('Sanitation Data'!I111)))</f>
        <v/>
      </c>
      <c r="DK117" s="272" t="str">
        <f ca="true">+IF(OFFSET('Sanitation Data'!$I$29,0,10*ROW('Sanitation Data'!I111))="","",OFFSET('Sanitation Data'!$I$29,0,10*ROW('Sanitation Data'!I111)))</f>
        <v/>
      </c>
      <c r="DL117" s="272" t="str">
        <f ca="true">+IF(OFFSET('Sanitation Data'!$I$30,0,10*ROW('Sanitation Data'!I111))="","",OFFSET('Sanitation Data'!$I$30,0,10*ROW('Sanitation Data'!I111)))</f>
        <v/>
      </c>
      <c r="DM117" s="272" t="str">
        <f ca="true">+IF(OFFSET('Sanitation Data'!$I$31,0,10*ROW('Sanitation Data'!I111))="","",OFFSET('Sanitation Data'!$I$31,0,10*ROW('Sanitation Data'!I111)))</f>
        <v/>
      </c>
      <c r="DN117" s="272" t="str">
        <f ca="true">+IF(OFFSET('Sanitation Data'!$I$32,0,10*ROW('Sanitation Data'!I111))="","",OFFSET('Sanitation Data'!$I$32,0,10*ROW('Sanitation Data'!I111)))</f>
        <v/>
      </c>
      <c r="DO117" s="272" t="str">
        <f ca="true">+IF(OFFSET('Hygiene Data'!$D$11,0,10*ROW('Hygiene Data'!D111))="","",OFFSET('Hygiene Data'!$D$11,0,10*ROW('Hygiene Data'!D111)))</f>
        <v/>
      </c>
      <c r="DP117" s="272" t="str">
        <f ca="true">+IF(OFFSET('Hygiene Data'!$D$12,0,10*ROW('Hygiene Data'!D111))="","",OFFSET('Hygiene Data'!$D$12,0,10*ROW('Hygiene Data'!D111)))</f>
        <v/>
      </c>
      <c r="DQ117" s="272" t="str">
        <f ca="true">+IF(OFFSET('Hygiene Data'!$D$13,0,10*ROW('Hygiene Data'!D111))="","",OFFSET('Hygiene Data'!$D$13,0,10*ROW('Hygiene Data'!D111)))</f>
        <v/>
      </c>
      <c r="DR117" s="272" t="str">
        <f ca="true">+IF(OFFSET('Hygiene Data'!$E$11,0,10*ROW('Hygiene Data'!E111))="","",OFFSET('Hygiene Data'!$E$11,0,10*ROW('Hygiene Data'!E111)))</f>
        <v/>
      </c>
      <c r="DS117" s="272" t="str">
        <f ca="true">+IF(OFFSET('Hygiene Data'!$E$12,0,10*ROW('Hygiene Data'!E111))="","",OFFSET('Hygiene Data'!$E$12,0,10*ROW('Hygiene Data'!E111)))</f>
        <v/>
      </c>
      <c r="DT117" s="272" t="str">
        <f ca="true">+IF(OFFSET('Hygiene Data'!$E$13,0,10*ROW('Hygiene Data'!E111))="","",OFFSET('Hygiene Data'!$E$13,0,10*ROW('Hygiene Data'!E111)))</f>
        <v/>
      </c>
      <c r="DU117" s="272" t="str">
        <f ca="true">+IF(OFFSET('Hygiene Data'!$F$11,0,10*ROW('Hygiene Data'!F111))="","",OFFSET('Hygiene Data'!$F$11,0,10*ROW('Hygiene Data'!F111)))</f>
        <v/>
      </c>
      <c r="DV117" s="272" t="str">
        <f ca="true">+IF(OFFSET('Hygiene Data'!$F$12,0,10*ROW('Hygiene Data'!F111))="","",OFFSET('Hygiene Data'!$F$12,0,10*ROW('Hygiene Data'!F111)))</f>
        <v/>
      </c>
      <c r="DW117" s="272" t="str">
        <f ca="true">+IF(OFFSET('Hygiene Data'!$F$13,0,10*ROW('Hygiene Data'!F111))="","",OFFSET('Hygiene Data'!$F$13,0,10*ROW('Hygiene Data'!F111)))</f>
        <v/>
      </c>
      <c r="DX117" s="272" t="str">
        <f ca="true">+IF(OFFSET('Hygiene Data'!$G$11,0,10*ROW('Hygiene Data'!G111))="","",OFFSET('Hygiene Data'!$G$11,0,10*ROW('Hygiene Data'!G111)))</f>
        <v/>
      </c>
      <c r="DY117" s="272" t="str">
        <f ca="true">+IF(OFFSET('Hygiene Data'!$G$12,0,10*ROW('Hygiene Data'!G111))="","",OFFSET('Hygiene Data'!$G$12,0,10*ROW('Hygiene Data'!G111)))</f>
        <v/>
      </c>
      <c r="DZ117" s="272" t="str">
        <f ca="true">+IF(OFFSET('Hygiene Data'!$G$13,0,10*ROW('Hygiene Data'!G111))="","",OFFSET('Hygiene Data'!$G$13,0,10*ROW('Hygiene Data'!G111)))</f>
        <v/>
      </c>
      <c r="EA117" s="272" t="str">
        <f ca="true">+IF(OFFSET('Hygiene Data'!$H$11,0,10*ROW('Hygiene Data'!H111))="","",OFFSET('Hygiene Data'!$H$11,0,10*ROW('Hygiene Data'!H111)))</f>
        <v/>
      </c>
      <c r="EB117" s="272" t="str">
        <f ca="true">+IF(OFFSET('Hygiene Data'!$H$12,0,10*ROW('Hygiene Data'!H111))="","",OFFSET('Hygiene Data'!$H$12,0,10*ROW('Hygiene Data'!H111)))</f>
        <v/>
      </c>
      <c r="EC117" s="272" t="str">
        <f ca="true">+IF(OFFSET('Hygiene Data'!$H$13,0,10*ROW('Hygiene Data'!H111))="","",OFFSET('Hygiene Data'!$H$13,0,10*ROW('Hygiene Data'!H111)))</f>
        <v/>
      </c>
      <c r="ED117" s="272" t="str">
        <f ca="true">+IF(OFFSET('Hygiene Data'!$I$11,0,10*ROW('Hygiene Data'!I111))="","",OFFSET('Hygiene Data'!$I$11,0,10*ROW('Hygiene Data'!I111)))</f>
        <v/>
      </c>
      <c r="EE117" s="272" t="str">
        <f ca="true">+IF(OFFSET('Hygiene Data'!$I$12,0,10*ROW('Hygiene Data'!I111))="","",OFFSET('Hygiene Data'!$I$12,0,10*ROW('Hygiene Data'!I111)))</f>
        <v/>
      </c>
      <c r="EF117" s="27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2"/>
      <c r="BS118" s="272" t="str">
        <f ca="true">+IF(OFFSET('Water Data'!$D$27,0,10*ROW('Water Data'!D112))="","",OFFSET('Water Data'!$D$27,0,10*ROW('Water Data'!D112)))</f>
        <v/>
      </c>
      <c r="BT118" s="272" t="str">
        <f ca="true">+IF(OFFSET('Water Data'!$D$28,0,10*ROW('Water Data'!D112))="","",OFFSET('Water Data'!$D$28,0,10*ROW('Water Data'!D112)))</f>
        <v/>
      </c>
      <c r="BU118" s="272" t="str">
        <f ca="true">+IF(OFFSET('Water Data'!$D$29,0,10*ROW('Water Data'!D112))="","",OFFSET('Water Data'!$D$29,0,10*ROW('Water Data'!D112)))</f>
        <v/>
      </c>
      <c r="BV118" s="272" t="str">
        <f ca="true">+IF(OFFSET('Water Data'!$E$27,0,10*ROW('Water Data'!E112))="","",OFFSET('Water Data'!$E$27,0,10*ROW('Water Data'!E112)))</f>
        <v/>
      </c>
      <c r="BW118" s="272" t="str">
        <f ca="true">+IF(OFFSET('Water Data'!$E$28,0,10*ROW('Water Data'!E112))="","",OFFSET('Water Data'!$E$28,0,10*ROW('Water Data'!E112)))</f>
        <v/>
      </c>
      <c r="BX118" s="272" t="str">
        <f ca="true">+IF(OFFSET('Water Data'!$E$29,0,10*ROW('Water Data'!E112))="","",OFFSET('Water Data'!$E$29,0,10*ROW('Water Data'!E112)))</f>
        <v/>
      </c>
      <c r="BY118" s="272" t="str">
        <f ca="true">+IF(OFFSET('Water Data'!$F$27,0,10*ROW('Water Data'!F112))="","",OFFSET('Water Data'!$F$27,0,10*ROW('Water Data'!F112)))</f>
        <v/>
      </c>
      <c r="BZ118" s="272" t="str">
        <f ca="true">+IF(OFFSET('Water Data'!$F$28,0,10*ROW('Water Data'!F112))="","",OFFSET('Water Data'!$F$28,0,10*ROW('Water Data'!F112)))</f>
        <v/>
      </c>
      <c r="CA118" s="272" t="str">
        <f ca="true">+IF(OFFSET('Water Data'!$F$29,0,10*ROW('Water Data'!F112))="","",OFFSET('Water Data'!$F$29,0,10*ROW('Water Data'!F112)))</f>
        <v/>
      </c>
      <c r="CB118" s="272" t="str">
        <f ca="true">+IF(OFFSET('Water Data'!$G$27,0,10*ROW('Water Data'!G112))="","",OFFSET('Water Data'!$G$27,0,10*ROW('Water Data'!G112)))</f>
        <v/>
      </c>
      <c r="CC118" s="272" t="str">
        <f ca="true">+IF(OFFSET('Water Data'!$G$28,0,10*ROW('Water Data'!G112))="","",OFFSET('Water Data'!$G$28,0,10*ROW('Water Data'!G112)))</f>
        <v/>
      </c>
      <c r="CD118" s="272" t="str">
        <f ca="true">+IF(OFFSET('Water Data'!$G$29,0,10*ROW('Water Data'!G112))="","",OFFSET('Water Data'!$G$29,0,10*ROW('Water Data'!G112)))</f>
        <v/>
      </c>
      <c r="CE118" s="272" t="str">
        <f ca="true">+IF(OFFSET('Water Data'!$H$27,0,10*ROW('Water Data'!H112))="","",OFFSET('Water Data'!$H$27,0,10*ROW('Water Data'!H112)))</f>
        <v/>
      </c>
      <c r="CF118" s="272" t="str">
        <f ca="true">+IF(OFFSET('Water Data'!$H$28,0,10*ROW('Water Data'!H112))="","",OFFSET('Water Data'!$H$28,0,10*ROW('Water Data'!H112)))</f>
        <v/>
      </c>
      <c r="CG118" s="272" t="str">
        <f ca="true">+IF(OFFSET('Water Data'!$H$29,0,10*ROW('Water Data'!H112))="","",OFFSET('Water Data'!$H$29,0,10*ROW('Water Data'!H112)))</f>
        <v/>
      </c>
      <c r="CH118" s="272" t="str">
        <f ca="true">+IF(OFFSET('Water Data'!$I$27,0,10*ROW('Water Data'!I112))="","",OFFSET('Water Data'!$I$27,0,10*ROW('Water Data'!I112)))</f>
        <v/>
      </c>
      <c r="CI118" s="272" t="str">
        <f ca="true">+IF(OFFSET('Water Data'!$I$28,0,10*ROW('Water Data'!I112))="","",OFFSET('Water Data'!$I$28,0,10*ROW('Water Data'!I112)))</f>
        <v/>
      </c>
      <c r="CJ118" s="272" t="str">
        <f ca="true">+IF(OFFSET('Water Data'!$I$29,0,10*ROW('Water Data'!I112))="","",OFFSET('Water Data'!$I$29,0,10*ROW('Water Data'!I112)))</f>
        <v/>
      </c>
      <c r="CK118" s="272" t="str">
        <f ca="true">+IF(OFFSET('Sanitation Data'!$D$28,0,10*ROW('Sanitation Data'!D112))="","",OFFSET('Sanitation Data'!$D$28,0,10*ROW('Sanitation Data'!D112)))</f>
        <v/>
      </c>
      <c r="CL118" s="272" t="str">
        <f ca="true">+IF(OFFSET('Sanitation Data'!$D$29,0,10*ROW('Sanitation Data'!D112))="","",OFFSET('Sanitation Data'!$D$29,0,10*ROW('Sanitation Data'!D112)))</f>
        <v/>
      </c>
      <c r="CM118" s="272" t="str">
        <f ca="true">+IF(OFFSET('Sanitation Data'!$D$30,0,10*ROW('Sanitation Data'!D112))="","",OFFSET('Sanitation Data'!$D$30,0,10*ROW('Sanitation Data'!D112)))</f>
        <v/>
      </c>
      <c r="CN118" s="272" t="str">
        <f ca="true">+IF(OFFSET('Sanitation Data'!$D$31,0,10*ROW('Sanitation Data'!D112))="","",OFFSET('Sanitation Data'!$D$31,0,10*ROW('Sanitation Data'!D112)))</f>
        <v/>
      </c>
      <c r="CO118" s="272" t="str">
        <f ca="true">+IF(OFFSET('Sanitation Data'!$D$32,0,10*ROW('Sanitation Data'!D112))="","",OFFSET('Sanitation Data'!$D$32,0,10*ROW('Sanitation Data'!D112)))</f>
        <v/>
      </c>
      <c r="CP118" s="272" t="str">
        <f ca="true">+IF(OFFSET('Sanitation Data'!$E$28,0,10*ROW('Sanitation Data'!E112))="","",OFFSET('Sanitation Data'!$E$28,0,10*ROW('Sanitation Data'!E112)))</f>
        <v/>
      </c>
      <c r="CQ118" s="272" t="str">
        <f ca="true">+IF(OFFSET('Sanitation Data'!$E$29,0,10*ROW('Sanitation Data'!E112))="","",OFFSET('Sanitation Data'!$E$29,0,10*ROW('Sanitation Data'!E112)))</f>
        <v/>
      </c>
      <c r="CR118" s="272" t="str">
        <f ca="true">+IF(OFFSET('Sanitation Data'!$E$30,0,10*ROW('Sanitation Data'!E112))="","",OFFSET('Sanitation Data'!$E$30,0,10*ROW('Sanitation Data'!E112)))</f>
        <v/>
      </c>
      <c r="CS118" s="272" t="str">
        <f ca="true">+IF(OFFSET('Sanitation Data'!$E$31,0,10*ROW('Sanitation Data'!E112))="","",OFFSET('Sanitation Data'!$E$31,0,10*ROW('Sanitation Data'!E112)))</f>
        <v/>
      </c>
      <c r="CT118" s="272" t="str">
        <f ca="true">+IF(OFFSET('Sanitation Data'!$E$32,0,10*ROW('Sanitation Data'!E112))="","",OFFSET('Sanitation Data'!$E$32,0,10*ROW('Sanitation Data'!E112)))</f>
        <v/>
      </c>
      <c r="CU118" s="272" t="str">
        <f ca="true">+IF(OFFSET('Sanitation Data'!$F$28,0,10*ROW('Sanitation Data'!F112))="","",OFFSET('Sanitation Data'!$F$28,0,10*ROW('Sanitation Data'!F112)))</f>
        <v/>
      </c>
      <c r="CV118" s="272" t="str">
        <f ca="true">+IF(OFFSET('Sanitation Data'!$F$29,0,10*ROW('Sanitation Data'!F112))="","",OFFSET('Sanitation Data'!$F$29,0,10*ROW('Sanitation Data'!F112)))</f>
        <v/>
      </c>
      <c r="CW118" s="272" t="str">
        <f ca="true">+IF(OFFSET('Sanitation Data'!$F$30,0,10*ROW('Sanitation Data'!F112))="","",OFFSET('Sanitation Data'!$F$30,0,10*ROW('Sanitation Data'!F112)))</f>
        <v/>
      </c>
      <c r="CX118" s="272" t="str">
        <f ca="true">+IF(OFFSET('Sanitation Data'!$F$31,0,10*ROW('Sanitation Data'!F112))="","",OFFSET('Sanitation Data'!$F$31,0,10*ROW('Sanitation Data'!F112)))</f>
        <v/>
      </c>
      <c r="CY118" s="272" t="str">
        <f ca="true">+IF(OFFSET('Sanitation Data'!$F$32,0,10*ROW('Sanitation Data'!F112))="","",OFFSET('Sanitation Data'!$F$32,0,10*ROW('Sanitation Data'!F112)))</f>
        <v/>
      </c>
      <c r="CZ118" s="272" t="str">
        <f ca="true">+IF(OFFSET('Sanitation Data'!$G$28,0,10*ROW('Sanitation Data'!G112))="","",OFFSET('Sanitation Data'!$G$28,0,10*ROW('Sanitation Data'!G112)))</f>
        <v/>
      </c>
      <c r="DA118" s="272" t="str">
        <f ca="true">+IF(OFFSET('Sanitation Data'!$G$29,0,10*ROW('Sanitation Data'!G112))="","",OFFSET('Sanitation Data'!$G$29,0,10*ROW('Sanitation Data'!G112)))</f>
        <v/>
      </c>
      <c r="DB118" s="272" t="str">
        <f ca="true">+IF(OFFSET('Sanitation Data'!$G$30,0,10*ROW('Sanitation Data'!G112))="","",OFFSET('Sanitation Data'!$G$30,0,10*ROW('Sanitation Data'!G112)))</f>
        <v/>
      </c>
      <c r="DC118" s="272" t="str">
        <f ca="true">+IF(OFFSET('Sanitation Data'!$G$31,0,10*ROW('Sanitation Data'!G112))="","",OFFSET('Sanitation Data'!$G$31,0,10*ROW('Sanitation Data'!G112)))</f>
        <v/>
      </c>
      <c r="DD118" s="272" t="str">
        <f ca="true">+IF(OFFSET('Sanitation Data'!$G$32,0,10*ROW('Sanitation Data'!G112))="","",OFFSET('Sanitation Data'!$G$32,0,10*ROW('Sanitation Data'!G112)))</f>
        <v/>
      </c>
      <c r="DE118" s="272" t="str">
        <f ca="true">+IF(OFFSET('Sanitation Data'!$H$28,0,10*ROW('Sanitation Data'!H112))="","",OFFSET('Sanitation Data'!$H$28,0,10*ROW('Sanitation Data'!H112)))</f>
        <v/>
      </c>
      <c r="DF118" s="272" t="str">
        <f ca="true">+IF(OFFSET('Sanitation Data'!$H$29,0,10*ROW('Sanitation Data'!H112))="","",OFFSET('Sanitation Data'!$H$29,0,10*ROW('Sanitation Data'!H112)))</f>
        <v/>
      </c>
      <c r="DG118" s="272" t="str">
        <f ca="true">+IF(OFFSET('Sanitation Data'!$H$30,0,10*ROW('Sanitation Data'!H112))="","",OFFSET('Sanitation Data'!$H$30,0,10*ROW('Sanitation Data'!H112)))</f>
        <v/>
      </c>
      <c r="DH118" s="272" t="str">
        <f ca="true">+IF(OFFSET('Sanitation Data'!$H$31,0,10*ROW('Sanitation Data'!H112))="","",OFFSET('Sanitation Data'!$H$31,0,10*ROW('Sanitation Data'!H112)))</f>
        <v/>
      </c>
      <c r="DI118" s="272" t="str">
        <f ca="true">+IF(OFFSET('Sanitation Data'!$H$32,0,10*ROW('Sanitation Data'!H112))="","",OFFSET('Sanitation Data'!$H$32,0,10*ROW('Sanitation Data'!H112)))</f>
        <v/>
      </c>
      <c r="DJ118" s="272" t="str">
        <f ca="true">+IF(OFFSET('Sanitation Data'!$I$28,0,10*ROW('Sanitation Data'!I112))="","",OFFSET('Sanitation Data'!$I$28,0,10*ROW('Sanitation Data'!I112)))</f>
        <v/>
      </c>
      <c r="DK118" s="272" t="str">
        <f ca="true">+IF(OFFSET('Sanitation Data'!$I$29,0,10*ROW('Sanitation Data'!I112))="","",OFFSET('Sanitation Data'!$I$29,0,10*ROW('Sanitation Data'!I112)))</f>
        <v/>
      </c>
      <c r="DL118" s="272" t="str">
        <f ca="true">+IF(OFFSET('Sanitation Data'!$I$30,0,10*ROW('Sanitation Data'!I112))="","",OFFSET('Sanitation Data'!$I$30,0,10*ROW('Sanitation Data'!I112)))</f>
        <v/>
      </c>
      <c r="DM118" s="272" t="str">
        <f ca="true">+IF(OFFSET('Sanitation Data'!$I$31,0,10*ROW('Sanitation Data'!I112))="","",OFFSET('Sanitation Data'!$I$31,0,10*ROW('Sanitation Data'!I112)))</f>
        <v/>
      </c>
      <c r="DN118" s="272" t="str">
        <f ca="true">+IF(OFFSET('Sanitation Data'!$I$32,0,10*ROW('Sanitation Data'!I112))="","",OFFSET('Sanitation Data'!$I$32,0,10*ROW('Sanitation Data'!I112)))</f>
        <v/>
      </c>
      <c r="DO118" s="272" t="str">
        <f ca="true">+IF(OFFSET('Hygiene Data'!$D$11,0,10*ROW('Hygiene Data'!D112))="","",OFFSET('Hygiene Data'!$D$11,0,10*ROW('Hygiene Data'!D112)))</f>
        <v/>
      </c>
      <c r="DP118" s="272" t="str">
        <f ca="true">+IF(OFFSET('Hygiene Data'!$D$12,0,10*ROW('Hygiene Data'!D112))="","",OFFSET('Hygiene Data'!$D$12,0,10*ROW('Hygiene Data'!D112)))</f>
        <v/>
      </c>
      <c r="DQ118" s="272" t="str">
        <f ca="true">+IF(OFFSET('Hygiene Data'!$D$13,0,10*ROW('Hygiene Data'!D112))="","",OFFSET('Hygiene Data'!$D$13,0,10*ROW('Hygiene Data'!D112)))</f>
        <v/>
      </c>
      <c r="DR118" s="272" t="str">
        <f ca="true">+IF(OFFSET('Hygiene Data'!$E$11,0,10*ROW('Hygiene Data'!E112))="","",OFFSET('Hygiene Data'!$E$11,0,10*ROW('Hygiene Data'!E112)))</f>
        <v/>
      </c>
      <c r="DS118" s="272" t="str">
        <f ca="true">+IF(OFFSET('Hygiene Data'!$E$12,0,10*ROW('Hygiene Data'!E112))="","",OFFSET('Hygiene Data'!$E$12,0,10*ROW('Hygiene Data'!E112)))</f>
        <v/>
      </c>
      <c r="DT118" s="272" t="str">
        <f ca="true">+IF(OFFSET('Hygiene Data'!$E$13,0,10*ROW('Hygiene Data'!E112))="","",OFFSET('Hygiene Data'!$E$13,0,10*ROW('Hygiene Data'!E112)))</f>
        <v/>
      </c>
      <c r="DU118" s="272" t="str">
        <f ca="true">+IF(OFFSET('Hygiene Data'!$F$11,0,10*ROW('Hygiene Data'!F112))="","",OFFSET('Hygiene Data'!$F$11,0,10*ROW('Hygiene Data'!F112)))</f>
        <v/>
      </c>
      <c r="DV118" s="272" t="str">
        <f ca="true">+IF(OFFSET('Hygiene Data'!$F$12,0,10*ROW('Hygiene Data'!F112))="","",OFFSET('Hygiene Data'!$F$12,0,10*ROW('Hygiene Data'!F112)))</f>
        <v/>
      </c>
      <c r="DW118" s="272" t="str">
        <f ca="true">+IF(OFFSET('Hygiene Data'!$F$13,0,10*ROW('Hygiene Data'!F112))="","",OFFSET('Hygiene Data'!$F$13,0,10*ROW('Hygiene Data'!F112)))</f>
        <v/>
      </c>
      <c r="DX118" s="272" t="str">
        <f ca="true">+IF(OFFSET('Hygiene Data'!$G$11,0,10*ROW('Hygiene Data'!G112))="","",OFFSET('Hygiene Data'!$G$11,0,10*ROW('Hygiene Data'!G112)))</f>
        <v/>
      </c>
      <c r="DY118" s="272" t="str">
        <f ca="true">+IF(OFFSET('Hygiene Data'!$G$12,0,10*ROW('Hygiene Data'!G112))="","",OFFSET('Hygiene Data'!$G$12,0,10*ROW('Hygiene Data'!G112)))</f>
        <v/>
      </c>
      <c r="DZ118" s="272" t="str">
        <f ca="true">+IF(OFFSET('Hygiene Data'!$G$13,0,10*ROW('Hygiene Data'!G112))="","",OFFSET('Hygiene Data'!$G$13,0,10*ROW('Hygiene Data'!G112)))</f>
        <v/>
      </c>
      <c r="EA118" s="272" t="str">
        <f ca="true">+IF(OFFSET('Hygiene Data'!$H$11,0,10*ROW('Hygiene Data'!H112))="","",OFFSET('Hygiene Data'!$H$11,0,10*ROW('Hygiene Data'!H112)))</f>
        <v/>
      </c>
      <c r="EB118" s="272" t="str">
        <f ca="true">+IF(OFFSET('Hygiene Data'!$H$12,0,10*ROW('Hygiene Data'!H112))="","",OFFSET('Hygiene Data'!$H$12,0,10*ROW('Hygiene Data'!H112)))</f>
        <v/>
      </c>
      <c r="EC118" s="272" t="str">
        <f ca="true">+IF(OFFSET('Hygiene Data'!$H$13,0,10*ROW('Hygiene Data'!H112))="","",OFFSET('Hygiene Data'!$H$13,0,10*ROW('Hygiene Data'!H112)))</f>
        <v/>
      </c>
      <c r="ED118" s="272" t="str">
        <f ca="true">+IF(OFFSET('Hygiene Data'!$I$11,0,10*ROW('Hygiene Data'!I112))="","",OFFSET('Hygiene Data'!$I$11,0,10*ROW('Hygiene Data'!I112)))</f>
        <v/>
      </c>
      <c r="EE118" s="272" t="str">
        <f ca="true">+IF(OFFSET('Hygiene Data'!$I$12,0,10*ROW('Hygiene Data'!I112))="","",OFFSET('Hygiene Data'!$I$12,0,10*ROW('Hygiene Data'!I112)))</f>
        <v/>
      </c>
      <c r="EF118" s="27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2"/>
      <c r="BS119" s="272" t="str">
        <f ca="true">+IF(OFFSET('Water Data'!$D$27,0,10*ROW('Water Data'!D113))="","",OFFSET('Water Data'!$D$27,0,10*ROW('Water Data'!D113)))</f>
        <v/>
      </c>
      <c r="BT119" s="272" t="str">
        <f ca="true">+IF(OFFSET('Water Data'!$D$28,0,10*ROW('Water Data'!D113))="","",OFFSET('Water Data'!$D$28,0,10*ROW('Water Data'!D113)))</f>
        <v/>
      </c>
      <c r="BU119" s="272" t="str">
        <f ca="true">+IF(OFFSET('Water Data'!$D$29,0,10*ROW('Water Data'!D113))="","",OFFSET('Water Data'!$D$29,0,10*ROW('Water Data'!D113)))</f>
        <v/>
      </c>
      <c r="BV119" s="272" t="str">
        <f ca="true">+IF(OFFSET('Water Data'!$E$27,0,10*ROW('Water Data'!E113))="","",OFFSET('Water Data'!$E$27,0,10*ROW('Water Data'!E113)))</f>
        <v/>
      </c>
      <c r="BW119" s="272" t="str">
        <f ca="true">+IF(OFFSET('Water Data'!$E$28,0,10*ROW('Water Data'!E113))="","",OFFSET('Water Data'!$E$28,0,10*ROW('Water Data'!E113)))</f>
        <v/>
      </c>
      <c r="BX119" s="272" t="str">
        <f ca="true">+IF(OFFSET('Water Data'!$E$29,0,10*ROW('Water Data'!E113))="","",OFFSET('Water Data'!$E$29,0,10*ROW('Water Data'!E113)))</f>
        <v/>
      </c>
      <c r="BY119" s="272" t="str">
        <f ca="true">+IF(OFFSET('Water Data'!$F$27,0,10*ROW('Water Data'!F113))="","",OFFSET('Water Data'!$F$27,0,10*ROW('Water Data'!F113)))</f>
        <v/>
      </c>
      <c r="BZ119" s="272" t="str">
        <f ca="true">+IF(OFFSET('Water Data'!$F$28,0,10*ROW('Water Data'!F113))="","",OFFSET('Water Data'!$F$28,0,10*ROW('Water Data'!F113)))</f>
        <v/>
      </c>
      <c r="CA119" s="272" t="str">
        <f ca="true">+IF(OFFSET('Water Data'!$F$29,0,10*ROW('Water Data'!F113))="","",OFFSET('Water Data'!$F$29,0,10*ROW('Water Data'!F113)))</f>
        <v/>
      </c>
      <c r="CB119" s="272" t="str">
        <f ca="true">+IF(OFFSET('Water Data'!$G$27,0,10*ROW('Water Data'!G113))="","",OFFSET('Water Data'!$G$27,0,10*ROW('Water Data'!G113)))</f>
        <v/>
      </c>
      <c r="CC119" s="272" t="str">
        <f ca="true">+IF(OFFSET('Water Data'!$G$28,0,10*ROW('Water Data'!G113))="","",OFFSET('Water Data'!$G$28,0,10*ROW('Water Data'!G113)))</f>
        <v/>
      </c>
      <c r="CD119" s="272" t="str">
        <f ca="true">+IF(OFFSET('Water Data'!$G$29,0,10*ROW('Water Data'!G113))="","",OFFSET('Water Data'!$G$29,0,10*ROW('Water Data'!G113)))</f>
        <v/>
      </c>
      <c r="CE119" s="272" t="str">
        <f ca="true">+IF(OFFSET('Water Data'!$H$27,0,10*ROW('Water Data'!H113))="","",OFFSET('Water Data'!$H$27,0,10*ROW('Water Data'!H113)))</f>
        <v/>
      </c>
      <c r="CF119" s="272" t="str">
        <f ca="true">+IF(OFFSET('Water Data'!$H$28,0,10*ROW('Water Data'!H113))="","",OFFSET('Water Data'!$H$28,0,10*ROW('Water Data'!H113)))</f>
        <v/>
      </c>
      <c r="CG119" s="272" t="str">
        <f ca="true">+IF(OFFSET('Water Data'!$H$29,0,10*ROW('Water Data'!H113))="","",OFFSET('Water Data'!$H$29,0,10*ROW('Water Data'!H113)))</f>
        <v/>
      </c>
      <c r="CH119" s="272" t="str">
        <f ca="true">+IF(OFFSET('Water Data'!$I$27,0,10*ROW('Water Data'!I113))="","",OFFSET('Water Data'!$I$27,0,10*ROW('Water Data'!I113)))</f>
        <v/>
      </c>
      <c r="CI119" s="272" t="str">
        <f ca="true">+IF(OFFSET('Water Data'!$I$28,0,10*ROW('Water Data'!I113))="","",OFFSET('Water Data'!$I$28,0,10*ROW('Water Data'!I113)))</f>
        <v/>
      </c>
      <c r="CJ119" s="272" t="str">
        <f ca="true">+IF(OFFSET('Water Data'!$I$29,0,10*ROW('Water Data'!I113))="","",OFFSET('Water Data'!$I$29,0,10*ROW('Water Data'!I113)))</f>
        <v/>
      </c>
      <c r="CK119" s="272" t="str">
        <f ca="true">+IF(OFFSET('Sanitation Data'!$D$28,0,10*ROW('Sanitation Data'!D113))="","",OFFSET('Sanitation Data'!$D$28,0,10*ROW('Sanitation Data'!D113)))</f>
        <v/>
      </c>
      <c r="CL119" s="272" t="str">
        <f ca="true">+IF(OFFSET('Sanitation Data'!$D$29,0,10*ROW('Sanitation Data'!D113))="","",OFFSET('Sanitation Data'!$D$29,0,10*ROW('Sanitation Data'!D113)))</f>
        <v/>
      </c>
      <c r="CM119" s="272" t="str">
        <f ca="true">+IF(OFFSET('Sanitation Data'!$D$30,0,10*ROW('Sanitation Data'!D113))="","",OFFSET('Sanitation Data'!$D$30,0,10*ROW('Sanitation Data'!D113)))</f>
        <v/>
      </c>
      <c r="CN119" s="272" t="str">
        <f ca="true">+IF(OFFSET('Sanitation Data'!$D$31,0,10*ROW('Sanitation Data'!D113))="","",OFFSET('Sanitation Data'!$D$31,0,10*ROW('Sanitation Data'!D113)))</f>
        <v/>
      </c>
      <c r="CO119" s="272" t="str">
        <f ca="true">+IF(OFFSET('Sanitation Data'!$D$32,0,10*ROW('Sanitation Data'!D113))="","",OFFSET('Sanitation Data'!$D$32,0,10*ROW('Sanitation Data'!D113)))</f>
        <v/>
      </c>
      <c r="CP119" s="272" t="str">
        <f ca="true">+IF(OFFSET('Sanitation Data'!$E$28,0,10*ROW('Sanitation Data'!E113))="","",OFFSET('Sanitation Data'!$E$28,0,10*ROW('Sanitation Data'!E113)))</f>
        <v/>
      </c>
      <c r="CQ119" s="272" t="str">
        <f ca="true">+IF(OFFSET('Sanitation Data'!$E$29,0,10*ROW('Sanitation Data'!E113))="","",OFFSET('Sanitation Data'!$E$29,0,10*ROW('Sanitation Data'!E113)))</f>
        <v/>
      </c>
      <c r="CR119" s="272" t="str">
        <f ca="true">+IF(OFFSET('Sanitation Data'!$E$30,0,10*ROW('Sanitation Data'!E113))="","",OFFSET('Sanitation Data'!$E$30,0,10*ROW('Sanitation Data'!E113)))</f>
        <v/>
      </c>
      <c r="CS119" s="272" t="str">
        <f ca="true">+IF(OFFSET('Sanitation Data'!$E$31,0,10*ROW('Sanitation Data'!E113))="","",OFFSET('Sanitation Data'!$E$31,0,10*ROW('Sanitation Data'!E113)))</f>
        <v/>
      </c>
      <c r="CT119" s="272" t="str">
        <f ca="true">+IF(OFFSET('Sanitation Data'!$E$32,0,10*ROW('Sanitation Data'!E113))="","",OFFSET('Sanitation Data'!$E$32,0,10*ROW('Sanitation Data'!E113)))</f>
        <v/>
      </c>
      <c r="CU119" s="272" t="str">
        <f ca="true">+IF(OFFSET('Sanitation Data'!$F$28,0,10*ROW('Sanitation Data'!F113))="","",OFFSET('Sanitation Data'!$F$28,0,10*ROW('Sanitation Data'!F113)))</f>
        <v/>
      </c>
      <c r="CV119" s="272" t="str">
        <f ca="true">+IF(OFFSET('Sanitation Data'!$F$29,0,10*ROW('Sanitation Data'!F113))="","",OFFSET('Sanitation Data'!$F$29,0,10*ROW('Sanitation Data'!F113)))</f>
        <v/>
      </c>
      <c r="CW119" s="272" t="str">
        <f ca="true">+IF(OFFSET('Sanitation Data'!$F$30,0,10*ROW('Sanitation Data'!F113))="","",OFFSET('Sanitation Data'!$F$30,0,10*ROW('Sanitation Data'!F113)))</f>
        <v/>
      </c>
      <c r="CX119" s="272" t="str">
        <f ca="true">+IF(OFFSET('Sanitation Data'!$F$31,0,10*ROW('Sanitation Data'!F113))="","",OFFSET('Sanitation Data'!$F$31,0,10*ROW('Sanitation Data'!F113)))</f>
        <v/>
      </c>
      <c r="CY119" s="272" t="str">
        <f ca="true">+IF(OFFSET('Sanitation Data'!$F$32,0,10*ROW('Sanitation Data'!F113))="","",OFFSET('Sanitation Data'!$F$32,0,10*ROW('Sanitation Data'!F113)))</f>
        <v/>
      </c>
      <c r="CZ119" s="272" t="str">
        <f ca="true">+IF(OFFSET('Sanitation Data'!$G$28,0,10*ROW('Sanitation Data'!G113))="","",OFFSET('Sanitation Data'!$G$28,0,10*ROW('Sanitation Data'!G113)))</f>
        <v/>
      </c>
      <c r="DA119" s="272" t="str">
        <f ca="true">+IF(OFFSET('Sanitation Data'!$G$29,0,10*ROW('Sanitation Data'!G113))="","",OFFSET('Sanitation Data'!$G$29,0,10*ROW('Sanitation Data'!G113)))</f>
        <v/>
      </c>
      <c r="DB119" s="272" t="str">
        <f ca="true">+IF(OFFSET('Sanitation Data'!$G$30,0,10*ROW('Sanitation Data'!G113))="","",OFFSET('Sanitation Data'!$G$30,0,10*ROW('Sanitation Data'!G113)))</f>
        <v/>
      </c>
      <c r="DC119" s="272" t="str">
        <f ca="true">+IF(OFFSET('Sanitation Data'!$G$31,0,10*ROW('Sanitation Data'!G113))="","",OFFSET('Sanitation Data'!$G$31,0,10*ROW('Sanitation Data'!G113)))</f>
        <v/>
      </c>
      <c r="DD119" s="272" t="str">
        <f ca="true">+IF(OFFSET('Sanitation Data'!$G$32,0,10*ROW('Sanitation Data'!G113))="","",OFFSET('Sanitation Data'!$G$32,0,10*ROW('Sanitation Data'!G113)))</f>
        <v/>
      </c>
      <c r="DE119" s="272" t="str">
        <f ca="true">+IF(OFFSET('Sanitation Data'!$H$28,0,10*ROW('Sanitation Data'!H113))="","",OFFSET('Sanitation Data'!$H$28,0,10*ROW('Sanitation Data'!H113)))</f>
        <v/>
      </c>
      <c r="DF119" s="272" t="str">
        <f ca="true">+IF(OFFSET('Sanitation Data'!$H$29,0,10*ROW('Sanitation Data'!H113))="","",OFFSET('Sanitation Data'!$H$29,0,10*ROW('Sanitation Data'!H113)))</f>
        <v/>
      </c>
      <c r="DG119" s="272" t="str">
        <f ca="true">+IF(OFFSET('Sanitation Data'!$H$30,0,10*ROW('Sanitation Data'!H113))="","",OFFSET('Sanitation Data'!$H$30,0,10*ROW('Sanitation Data'!H113)))</f>
        <v/>
      </c>
      <c r="DH119" s="272" t="str">
        <f ca="true">+IF(OFFSET('Sanitation Data'!$H$31,0,10*ROW('Sanitation Data'!H113))="","",OFFSET('Sanitation Data'!$H$31,0,10*ROW('Sanitation Data'!H113)))</f>
        <v/>
      </c>
      <c r="DI119" s="272" t="str">
        <f ca="true">+IF(OFFSET('Sanitation Data'!$H$32,0,10*ROW('Sanitation Data'!H113))="","",OFFSET('Sanitation Data'!$H$32,0,10*ROW('Sanitation Data'!H113)))</f>
        <v/>
      </c>
      <c r="DJ119" s="272" t="str">
        <f ca="true">+IF(OFFSET('Sanitation Data'!$I$28,0,10*ROW('Sanitation Data'!I113))="","",OFFSET('Sanitation Data'!$I$28,0,10*ROW('Sanitation Data'!I113)))</f>
        <v/>
      </c>
      <c r="DK119" s="272" t="str">
        <f ca="true">+IF(OFFSET('Sanitation Data'!$I$29,0,10*ROW('Sanitation Data'!I113))="","",OFFSET('Sanitation Data'!$I$29,0,10*ROW('Sanitation Data'!I113)))</f>
        <v/>
      </c>
      <c r="DL119" s="272" t="str">
        <f ca="true">+IF(OFFSET('Sanitation Data'!$I$30,0,10*ROW('Sanitation Data'!I113))="","",OFFSET('Sanitation Data'!$I$30,0,10*ROW('Sanitation Data'!I113)))</f>
        <v/>
      </c>
      <c r="DM119" s="272" t="str">
        <f ca="true">+IF(OFFSET('Sanitation Data'!$I$31,0,10*ROW('Sanitation Data'!I113))="","",OFFSET('Sanitation Data'!$I$31,0,10*ROW('Sanitation Data'!I113)))</f>
        <v/>
      </c>
      <c r="DN119" s="272" t="str">
        <f ca="true">+IF(OFFSET('Sanitation Data'!$I$32,0,10*ROW('Sanitation Data'!I113))="","",OFFSET('Sanitation Data'!$I$32,0,10*ROW('Sanitation Data'!I113)))</f>
        <v/>
      </c>
      <c r="DO119" s="272" t="str">
        <f ca="true">+IF(OFFSET('Hygiene Data'!$D$11,0,10*ROW('Hygiene Data'!D113))="","",OFFSET('Hygiene Data'!$D$11,0,10*ROW('Hygiene Data'!D113)))</f>
        <v/>
      </c>
      <c r="DP119" s="272" t="str">
        <f ca="true">+IF(OFFSET('Hygiene Data'!$D$12,0,10*ROW('Hygiene Data'!D113))="","",OFFSET('Hygiene Data'!$D$12,0,10*ROW('Hygiene Data'!D113)))</f>
        <v/>
      </c>
      <c r="DQ119" s="272" t="str">
        <f ca="true">+IF(OFFSET('Hygiene Data'!$D$13,0,10*ROW('Hygiene Data'!D113))="","",OFFSET('Hygiene Data'!$D$13,0,10*ROW('Hygiene Data'!D113)))</f>
        <v/>
      </c>
      <c r="DR119" s="272" t="str">
        <f ca="true">+IF(OFFSET('Hygiene Data'!$E$11,0,10*ROW('Hygiene Data'!E113))="","",OFFSET('Hygiene Data'!$E$11,0,10*ROW('Hygiene Data'!E113)))</f>
        <v/>
      </c>
      <c r="DS119" s="272" t="str">
        <f ca="true">+IF(OFFSET('Hygiene Data'!$E$12,0,10*ROW('Hygiene Data'!E113))="","",OFFSET('Hygiene Data'!$E$12,0,10*ROW('Hygiene Data'!E113)))</f>
        <v/>
      </c>
      <c r="DT119" s="272" t="str">
        <f ca="true">+IF(OFFSET('Hygiene Data'!$E$13,0,10*ROW('Hygiene Data'!E113))="","",OFFSET('Hygiene Data'!$E$13,0,10*ROW('Hygiene Data'!E113)))</f>
        <v/>
      </c>
      <c r="DU119" s="272" t="str">
        <f ca="true">+IF(OFFSET('Hygiene Data'!$F$11,0,10*ROW('Hygiene Data'!F113))="","",OFFSET('Hygiene Data'!$F$11,0,10*ROW('Hygiene Data'!F113)))</f>
        <v/>
      </c>
      <c r="DV119" s="272" t="str">
        <f ca="true">+IF(OFFSET('Hygiene Data'!$F$12,0,10*ROW('Hygiene Data'!F113))="","",OFFSET('Hygiene Data'!$F$12,0,10*ROW('Hygiene Data'!F113)))</f>
        <v/>
      </c>
      <c r="DW119" s="272" t="str">
        <f ca="true">+IF(OFFSET('Hygiene Data'!$F$13,0,10*ROW('Hygiene Data'!F113))="","",OFFSET('Hygiene Data'!$F$13,0,10*ROW('Hygiene Data'!F113)))</f>
        <v/>
      </c>
      <c r="DX119" s="272" t="str">
        <f ca="true">+IF(OFFSET('Hygiene Data'!$G$11,0,10*ROW('Hygiene Data'!G113))="","",OFFSET('Hygiene Data'!$G$11,0,10*ROW('Hygiene Data'!G113)))</f>
        <v/>
      </c>
      <c r="DY119" s="272" t="str">
        <f ca="true">+IF(OFFSET('Hygiene Data'!$G$12,0,10*ROW('Hygiene Data'!G113))="","",OFFSET('Hygiene Data'!$G$12,0,10*ROW('Hygiene Data'!G113)))</f>
        <v/>
      </c>
      <c r="DZ119" s="272" t="str">
        <f ca="true">+IF(OFFSET('Hygiene Data'!$G$13,0,10*ROW('Hygiene Data'!G113))="","",OFFSET('Hygiene Data'!$G$13,0,10*ROW('Hygiene Data'!G113)))</f>
        <v/>
      </c>
      <c r="EA119" s="272" t="str">
        <f ca="true">+IF(OFFSET('Hygiene Data'!$H$11,0,10*ROW('Hygiene Data'!H113))="","",OFFSET('Hygiene Data'!$H$11,0,10*ROW('Hygiene Data'!H113)))</f>
        <v/>
      </c>
      <c r="EB119" s="272" t="str">
        <f ca="true">+IF(OFFSET('Hygiene Data'!$H$12,0,10*ROW('Hygiene Data'!H113))="","",OFFSET('Hygiene Data'!$H$12,0,10*ROW('Hygiene Data'!H113)))</f>
        <v/>
      </c>
      <c r="EC119" s="272" t="str">
        <f ca="true">+IF(OFFSET('Hygiene Data'!$H$13,0,10*ROW('Hygiene Data'!H113))="","",OFFSET('Hygiene Data'!$H$13,0,10*ROW('Hygiene Data'!H113)))</f>
        <v/>
      </c>
      <c r="ED119" s="272" t="str">
        <f ca="true">+IF(OFFSET('Hygiene Data'!$I$11,0,10*ROW('Hygiene Data'!I113))="","",OFFSET('Hygiene Data'!$I$11,0,10*ROW('Hygiene Data'!I113)))</f>
        <v/>
      </c>
      <c r="EE119" s="272" t="str">
        <f ca="true">+IF(OFFSET('Hygiene Data'!$I$12,0,10*ROW('Hygiene Data'!I113))="","",OFFSET('Hygiene Data'!$I$12,0,10*ROW('Hygiene Data'!I113)))</f>
        <v/>
      </c>
      <c r="EF119" s="27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2"/>
      <c r="BS120" s="272" t="str">
        <f ca="true">+IF(OFFSET('Water Data'!$D$27,0,10*ROW('Water Data'!D114))="","",OFFSET('Water Data'!$D$27,0,10*ROW('Water Data'!D114)))</f>
        <v/>
      </c>
      <c r="BT120" s="272" t="str">
        <f ca="true">+IF(OFFSET('Water Data'!$D$28,0,10*ROW('Water Data'!D114))="","",OFFSET('Water Data'!$D$28,0,10*ROW('Water Data'!D114)))</f>
        <v/>
      </c>
      <c r="BU120" s="272" t="str">
        <f ca="true">+IF(OFFSET('Water Data'!$D$29,0,10*ROW('Water Data'!D114))="","",OFFSET('Water Data'!$D$29,0,10*ROW('Water Data'!D114)))</f>
        <v/>
      </c>
      <c r="BV120" s="272" t="str">
        <f ca="true">+IF(OFFSET('Water Data'!$E$27,0,10*ROW('Water Data'!E114))="","",OFFSET('Water Data'!$E$27,0,10*ROW('Water Data'!E114)))</f>
        <v/>
      </c>
      <c r="BW120" s="272" t="str">
        <f ca="true">+IF(OFFSET('Water Data'!$E$28,0,10*ROW('Water Data'!E114))="","",OFFSET('Water Data'!$E$28,0,10*ROW('Water Data'!E114)))</f>
        <v/>
      </c>
      <c r="BX120" s="272" t="str">
        <f ca="true">+IF(OFFSET('Water Data'!$E$29,0,10*ROW('Water Data'!E114))="","",OFFSET('Water Data'!$E$29,0,10*ROW('Water Data'!E114)))</f>
        <v/>
      </c>
      <c r="BY120" s="272" t="str">
        <f ca="true">+IF(OFFSET('Water Data'!$F$27,0,10*ROW('Water Data'!F114))="","",OFFSET('Water Data'!$F$27,0,10*ROW('Water Data'!F114)))</f>
        <v/>
      </c>
      <c r="BZ120" s="272" t="str">
        <f ca="true">+IF(OFFSET('Water Data'!$F$28,0,10*ROW('Water Data'!F114))="","",OFFSET('Water Data'!$F$28,0,10*ROW('Water Data'!F114)))</f>
        <v/>
      </c>
      <c r="CA120" s="272" t="str">
        <f ca="true">+IF(OFFSET('Water Data'!$F$29,0,10*ROW('Water Data'!F114))="","",OFFSET('Water Data'!$F$29,0,10*ROW('Water Data'!F114)))</f>
        <v/>
      </c>
      <c r="CB120" s="272" t="str">
        <f ca="true">+IF(OFFSET('Water Data'!$G$27,0,10*ROW('Water Data'!G114))="","",OFFSET('Water Data'!$G$27,0,10*ROW('Water Data'!G114)))</f>
        <v/>
      </c>
      <c r="CC120" s="272" t="str">
        <f ca="true">+IF(OFFSET('Water Data'!$G$28,0,10*ROW('Water Data'!G114))="","",OFFSET('Water Data'!$G$28,0,10*ROW('Water Data'!G114)))</f>
        <v/>
      </c>
      <c r="CD120" s="272" t="str">
        <f ca="true">+IF(OFFSET('Water Data'!$G$29,0,10*ROW('Water Data'!G114))="","",OFFSET('Water Data'!$G$29,0,10*ROW('Water Data'!G114)))</f>
        <v/>
      </c>
      <c r="CE120" s="272" t="str">
        <f ca="true">+IF(OFFSET('Water Data'!$H$27,0,10*ROW('Water Data'!H114))="","",OFFSET('Water Data'!$H$27,0,10*ROW('Water Data'!H114)))</f>
        <v/>
      </c>
      <c r="CF120" s="272" t="str">
        <f ca="true">+IF(OFFSET('Water Data'!$H$28,0,10*ROW('Water Data'!H114))="","",OFFSET('Water Data'!$H$28,0,10*ROW('Water Data'!H114)))</f>
        <v/>
      </c>
      <c r="CG120" s="272" t="str">
        <f ca="true">+IF(OFFSET('Water Data'!$H$29,0,10*ROW('Water Data'!H114))="","",OFFSET('Water Data'!$H$29,0,10*ROW('Water Data'!H114)))</f>
        <v/>
      </c>
      <c r="CH120" s="272" t="str">
        <f ca="true">+IF(OFFSET('Water Data'!$I$27,0,10*ROW('Water Data'!I114))="","",OFFSET('Water Data'!$I$27,0,10*ROW('Water Data'!I114)))</f>
        <v/>
      </c>
      <c r="CI120" s="272" t="str">
        <f ca="true">+IF(OFFSET('Water Data'!$I$28,0,10*ROW('Water Data'!I114))="","",OFFSET('Water Data'!$I$28,0,10*ROW('Water Data'!I114)))</f>
        <v/>
      </c>
      <c r="CJ120" s="272" t="str">
        <f ca="true">+IF(OFFSET('Water Data'!$I$29,0,10*ROW('Water Data'!I114))="","",OFFSET('Water Data'!$I$29,0,10*ROW('Water Data'!I114)))</f>
        <v/>
      </c>
      <c r="CK120" s="272" t="str">
        <f ca="true">+IF(OFFSET('Sanitation Data'!$D$28,0,10*ROW('Sanitation Data'!D114))="","",OFFSET('Sanitation Data'!$D$28,0,10*ROW('Sanitation Data'!D114)))</f>
        <v/>
      </c>
      <c r="CL120" s="272" t="str">
        <f ca="true">+IF(OFFSET('Sanitation Data'!$D$29,0,10*ROW('Sanitation Data'!D114))="","",OFFSET('Sanitation Data'!$D$29,0,10*ROW('Sanitation Data'!D114)))</f>
        <v/>
      </c>
      <c r="CM120" s="272" t="str">
        <f ca="true">+IF(OFFSET('Sanitation Data'!$D$30,0,10*ROW('Sanitation Data'!D114))="","",OFFSET('Sanitation Data'!$D$30,0,10*ROW('Sanitation Data'!D114)))</f>
        <v/>
      </c>
      <c r="CN120" s="272" t="str">
        <f ca="true">+IF(OFFSET('Sanitation Data'!$D$31,0,10*ROW('Sanitation Data'!D114))="","",OFFSET('Sanitation Data'!$D$31,0,10*ROW('Sanitation Data'!D114)))</f>
        <v/>
      </c>
      <c r="CO120" s="272" t="str">
        <f ca="true">+IF(OFFSET('Sanitation Data'!$D$32,0,10*ROW('Sanitation Data'!D114))="","",OFFSET('Sanitation Data'!$D$32,0,10*ROW('Sanitation Data'!D114)))</f>
        <v/>
      </c>
      <c r="CP120" s="272" t="str">
        <f ca="true">+IF(OFFSET('Sanitation Data'!$E$28,0,10*ROW('Sanitation Data'!E114))="","",OFFSET('Sanitation Data'!$E$28,0,10*ROW('Sanitation Data'!E114)))</f>
        <v/>
      </c>
      <c r="CQ120" s="272" t="str">
        <f ca="true">+IF(OFFSET('Sanitation Data'!$E$29,0,10*ROW('Sanitation Data'!E114))="","",OFFSET('Sanitation Data'!$E$29,0,10*ROW('Sanitation Data'!E114)))</f>
        <v/>
      </c>
      <c r="CR120" s="272" t="str">
        <f ca="true">+IF(OFFSET('Sanitation Data'!$E$30,0,10*ROW('Sanitation Data'!E114))="","",OFFSET('Sanitation Data'!$E$30,0,10*ROW('Sanitation Data'!E114)))</f>
        <v/>
      </c>
      <c r="CS120" s="272" t="str">
        <f ca="true">+IF(OFFSET('Sanitation Data'!$E$31,0,10*ROW('Sanitation Data'!E114))="","",OFFSET('Sanitation Data'!$E$31,0,10*ROW('Sanitation Data'!E114)))</f>
        <v/>
      </c>
      <c r="CT120" s="272" t="str">
        <f ca="true">+IF(OFFSET('Sanitation Data'!$E$32,0,10*ROW('Sanitation Data'!E114))="","",OFFSET('Sanitation Data'!$E$32,0,10*ROW('Sanitation Data'!E114)))</f>
        <v/>
      </c>
      <c r="CU120" s="272" t="str">
        <f ca="true">+IF(OFFSET('Sanitation Data'!$F$28,0,10*ROW('Sanitation Data'!F114))="","",OFFSET('Sanitation Data'!$F$28,0,10*ROW('Sanitation Data'!F114)))</f>
        <v/>
      </c>
      <c r="CV120" s="272" t="str">
        <f ca="true">+IF(OFFSET('Sanitation Data'!$F$29,0,10*ROW('Sanitation Data'!F114))="","",OFFSET('Sanitation Data'!$F$29,0,10*ROW('Sanitation Data'!F114)))</f>
        <v/>
      </c>
      <c r="CW120" s="272" t="str">
        <f ca="true">+IF(OFFSET('Sanitation Data'!$F$30,0,10*ROW('Sanitation Data'!F114))="","",OFFSET('Sanitation Data'!$F$30,0,10*ROW('Sanitation Data'!F114)))</f>
        <v/>
      </c>
      <c r="CX120" s="272" t="str">
        <f ca="true">+IF(OFFSET('Sanitation Data'!$F$31,0,10*ROW('Sanitation Data'!F114))="","",OFFSET('Sanitation Data'!$F$31,0,10*ROW('Sanitation Data'!F114)))</f>
        <v/>
      </c>
      <c r="CY120" s="272" t="str">
        <f ca="true">+IF(OFFSET('Sanitation Data'!$F$32,0,10*ROW('Sanitation Data'!F114))="","",OFFSET('Sanitation Data'!$F$32,0,10*ROW('Sanitation Data'!F114)))</f>
        <v/>
      </c>
      <c r="CZ120" s="272" t="str">
        <f ca="true">+IF(OFFSET('Sanitation Data'!$G$28,0,10*ROW('Sanitation Data'!G114))="","",OFFSET('Sanitation Data'!$G$28,0,10*ROW('Sanitation Data'!G114)))</f>
        <v/>
      </c>
      <c r="DA120" s="272" t="str">
        <f ca="true">+IF(OFFSET('Sanitation Data'!$G$29,0,10*ROW('Sanitation Data'!G114))="","",OFFSET('Sanitation Data'!$G$29,0,10*ROW('Sanitation Data'!G114)))</f>
        <v/>
      </c>
      <c r="DB120" s="272" t="str">
        <f ca="true">+IF(OFFSET('Sanitation Data'!$G$30,0,10*ROW('Sanitation Data'!G114))="","",OFFSET('Sanitation Data'!$G$30,0,10*ROW('Sanitation Data'!G114)))</f>
        <v/>
      </c>
      <c r="DC120" s="272" t="str">
        <f ca="true">+IF(OFFSET('Sanitation Data'!$G$31,0,10*ROW('Sanitation Data'!G114))="","",OFFSET('Sanitation Data'!$G$31,0,10*ROW('Sanitation Data'!G114)))</f>
        <v/>
      </c>
      <c r="DD120" s="272" t="str">
        <f ca="true">+IF(OFFSET('Sanitation Data'!$G$32,0,10*ROW('Sanitation Data'!G114))="","",OFFSET('Sanitation Data'!$G$32,0,10*ROW('Sanitation Data'!G114)))</f>
        <v/>
      </c>
      <c r="DE120" s="272" t="str">
        <f ca="true">+IF(OFFSET('Sanitation Data'!$H$28,0,10*ROW('Sanitation Data'!H114))="","",OFFSET('Sanitation Data'!$H$28,0,10*ROW('Sanitation Data'!H114)))</f>
        <v/>
      </c>
      <c r="DF120" s="272" t="str">
        <f ca="true">+IF(OFFSET('Sanitation Data'!$H$29,0,10*ROW('Sanitation Data'!H114))="","",OFFSET('Sanitation Data'!$H$29,0,10*ROW('Sanitation Data'!H114)))</f>
        <v/>
      </c>
      <c r="DG120" s="272" t="str">
        <f ca="true">+IF(OFFSET('Sanitation Data'!$H$30,0,10*ROW('Sanitation Data'!H114))="","",OFFSET('Sanitation Data'!$H$30,0,10*ROW('Sanitation Data'!H114)))</f>
        <v/>
      </c>
      <c r="DH120" s="272" t="str">
        <f ca="true">+IF(OFFSET('Sanitation Data'!$H$31,0,10*ROW('Sanitation Data'!H114))="","",OFFSET('Sanitation Data'!$H$31,0,10*ROW('Sanitation Data'!H114)))</f>
        <v/>
      </c>
      <c r="DI120" s="272" t="str">
        <f ca="true">+IF(OFFSET('Sanitation Data'!$H$32,0,10*ROW('Sanitation Data'!H114))="","",OFFSET('Sanitation Data'!$H$32,0,10*ROW('Sanitation Data'!H114)))</f>
        <v/>
      </c>
      <c r="DJ120" s="272" t="str">
        <f ca="true">+IF(OFFSET('Sanitation Data'!$I$28,0,10*ROW('Sanitation Data'!I114))="","",OFFSET('Sanitation Data'!$I$28,0,10*ROW('Sanitation Data'!I114)))</f>
        <v/>
      </c>
      <c r="DK120" s="272" t="str">
        <f ca="true">+IF(OFFSET('Sanitation Data'!$I$29,0,10*ROW('Sanitation Data'!I114))="","",OFFSET('Sanitation Data'!$I$29,0,10*ROW('Sanitation Data'!I114)))</f>
        <v/>
      </c>
      <c r="DL120" s="272" t="str">
        <f ca="true">+IF(OFFSET('Sanitation Data'!$I$30,0,10*ROW('Sanitation Data'!I114))="","",OFFSET('Sanitation Data'!$I$30,0,10*ROW('Sanitation Data'!I114)))</f>
        <v/>
      </c>
      <c r="DM120" s="272" t="str">
        <f ca="true">+IF(OFFSET('Sanitation Data'!$I$31,0,10*ROW('Sanitation Data'!I114))="","",OFFSET('Sanitation Data'!$I$31,0,10*ROW('Sanitation Data'!I114)))</f>
        <v/>
      </c>
      <c r="DN120" s="272" t="str">
        <f ca="true">+IF(OFFSET('Sanitation Data'!$I$32,0,10*ROW('Sanitation Data'!I114))="","",OFFSET('Sanitation Data'!$I$32,0,10*ROW('Sanitation Data'!I114)))</f>
        <v/>
      </c>
      <c r="DO120" s="272" t="str">
        <f ca="true">+IF(OFFSET('Hygiene Data'!$D$11,0,10*ROW('Hygiene Data'!D114))="","",OFFSET('Hygiene Data'!$D$11,0,10*ROW('Hygiene Data'!D114)))</f>
        <v/>
      </c>
      <c r="DP120" s="272" t="str">
        <f ca="true">+IF(OFFSET('Hygiene Data'!$D$12,0,10*ROW('Hygiene Data'!D114))="","",OFFSET('Hygiene Data'!$D$12,0,10*ROW('Hygiene Data'!D114)))</f>
        <v/>
      </c>
      <c r="DQ120" s="272" t="str">
        <f ca="true">+IF(OFFSET('Hygiene Data'!$D$13,0,10*ROW('Hygiene Data'!D114))="","",OFFSET('Hygiene Data'!$D$13,0,10*ROW('Hygiene Data'!D114)))</f>
        <v/>
      </c>
      <c r="DR120" s="272" t="str">
        <f ca="true">+IF(OFFSET('Hygiene Data'!$E$11,0,10*ROW('Hygiene Data'!E114))="","",OFFSET('Hygiene Data'!$E$11,0,10*ROW('Hygiene Data'!E114)))</f>
        <v/>
      </c>
      <c r="DS120" s="272" t="str">
        <f ca="true">+IF(OFFSET('Hygiene Data'!$E$12,0,10*ROW('Hygiene Data'!E114))="","",OFFSET('Hygiene Data'!$E$12,0,10*ROW('Hygiene Data'!E114)))</f>
        <v/>
      </c>
      <c r="DT120" s="272" t="str">
        <f ca="true">+IF(OFFSET('Hygiene Data'!$E$13,0,10*ROW('Hygiene Data'!E114))="","",OFFSET('Hygiene Data'!$E$13,0,10*ROW('Hygiene Data'!E114)))</f>
        <v/>
      </c>
      <c r="DU120" s="272" t="str">
        <f ca="true">+IF(OFFSET('Hygiene Data'!$F$11,0,10*ROW('Hygiene Data'!F114))="","",OFFSET('Hygiene Data'!$F$11,0,10*ROW('Hygiene Data'!F114)))</f>
        <v/>
      </c>
      <c r="DV120" s="272" t="str">
        <f ca="true">+IF(OFFSET('Hygiene Data'!$F$12,0,10*ROW('Hygiene Data'!F114))="","",OFFSET('Hygiene Data'!$F$12,0,10*ROW('Hygiene Data'!F114)))</f>
        <v/>
      </c>
      <c r="DW120" s="272" t="str">
        <f ca="true">+IF(OFFSET('Hygiene Data'!$F$13,0,10*ROW('Hygiene Data'!F114))="","",OFFSET('Hygiene Data'!$F$13,0,10*ROW('Hygiene Data'!F114)))</f>
        <v/>
      </c>
      <c r="DX120" s="272" t="str">
        <f ca="true">+IF(OFFSET('Hygiene Data'!$G$11,0,10*ROW('Hygiene Data'!G114))="","",OFFSET('Hygiene Data'!$G$11,0,10*ROW('Hygiene Data'!G114)))</f>
        <v/>
      </c>
      <c r="DY120" s="272" t="str">
        <f ca="true">+IF(OFFSET('Hygiene Data'!$G$12,0,10*ROW('Hygiene Data'!G114))="","",OFFSET('Hygiene Data'!$G$12,0,10*ROW('Hygiene Data'!G114)))</f>
        <v/>
      </c>
      <c r="DZ120" s="272" t="str">
        <f ca="true">+IF(OFFSET('Hygiene Data'!$G$13,0,10*ROW('Hygiene Data'!G114))="","",OFFSET('Hygiene Data'!$G$13,0,10*ROW('Hygiene Data'!G114)))</f>
        <v/>
      </c>
      <c r="EA120" s="272" t="str">
        <f ca="true">+IF(OFFSET('Hygiene Data'!$H$11,0,10*ROW('Hygiene Data'!H114))="","",OFFSET('Hygiene Data'!$H$11,0,10*ROW('Hygiene Data'!H114)))</f>
        <v/>
      </c>
      <c r="EB120" s="272" t="str">
        <f ca="true">+IF(OFFSET('Hygiene Data'!$H$12,0,10*ROW('Hygiene Data'!H114))="","",OFFSET('Hygiene Data'!$H$12,0,10*ROW('Hygiene Data'!H114)))</f>
        <v/>
      </c>
      <c r="EC120" s="272" t="str">
        <f ca="true">+IF(OFFSET('Hygiene Data'!$H$13,0,10*ROW('Hygiene Data'!H114))="","",OFFSET('Hygiene Data'!$H$13,0,10*ROW('Hygiene Data'!H114)))</f>
        <v/>
      </c>
      <c r="ED120" s="272" t="str">
        <f ca="true">+IF(OFFSET('Hygiene Data'!$I$11,0,10*ROW('Hygiene Data'!I114))="","",OFFSET('Hygiene Data'!$I$11,0,10*ROW('Hygiene Data'!I114)))</f>
        <v/>
      </c>
      <c r="EE120" s="272" t="str">
        <f ca="true">+IF(OFFSET('Hygiene Data'!$I$12,0,10*ROW('Hygiene Data'!I114))="","",OFFSET('Hygiene Data'!$I$12,0,10*ROW('Hygiene Data'!I114)))</f>
        <v/>
      </c>
      <c r="EF120" s="27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2"/>
      <c r="BS121" s="272" t="str">
        <f ca="true">+IF(OFFSET('Water Data'!$D$27,0,10*ROW('Water Data'!D115))="","",OFFSET('Water Data'!$D$27,0,10*ROW('Water Data'!D115)))</f>
        <v/>
      </c>
      <c r="BT121" s="272" t="str">
        <f ca="true">+IF(OFFSET('Water Data'!$D$28,0,10*ROW('Water Data'!D115))="","",OFFSET('Water Data'!$D$28,0,10*ROW('Water Data'!D115)))</f>
        <v/>
      </c>
      <c r="BU121" s="272" t="str">
        <f ca="true">+IF(OFFSET('Water Data'!$D$29,0,10*ROW('Water Data'!D115))="","",OFFSET('Water Data'!$D$29,0,10*ROW('Water Data'!D115)))</f>
        <v/>
      </c>
      <c r="BV121" s="272" t="str">
        <f ca="true">+IF(OFFSET('Water Data'!$E$27,0,10*ROW('Water Data'!E115))="","",OFFSET('Water Data'!$E$27,0,10*ROW('Water Data'!E115)))</f>
        <v/>
      </c>
      <c r="BW121" s="272" t="str">
        <f ca="true">+IF(OFFSET('Water Data'!$E$28,0,10*ROW('Water Data'!E115))="","",OFFSET('Water Data'!$E$28,0,10*ROW('Water Data'!E115)))</f>
        <v/>
      </c>
      <c r="BX121" s="272" t="str">
        <f ca="true">+IF(OFFSET('Water Data'!$E$29,0,10*ROW('Water Data'!E115))="","",OFFSET('Water Data'!$E$29,0,10*ROW('Water Data'!E115)))</f>
        <v/>
      </c>
      <c r="BY121" s="272" t="str">
        <f ca="true">+IF(OFFSET('Water Data'!$F$27,0,10*ROW('Water Data'!F115))="","",OFFSET('Water Data'!$F$27,0,10*ROW('Water Data'!F115)))</f>
        <v/>
      </c>
      <c r="BZ121" s="272" t="str">
        <f ca="true">+IF(OFFSET('Water Data'!$F$28,0,10*ROW('Water Data'!F115))="","",OFFSET('Water Data'!$F$28,0,10*ROW('Water Data'!F115)))</f>
        <v/>
      </c>
      <c r="CA121" s="272" t="str">
        <f ca="true">+IF(OFFSET('Water Data'!$F$29,0,10*ROW('Water Data'!F115))="","",OFFSET('Water Data'!$F$29,0,10*ROW('Water Data'!F115)))</f>
        <v/>
      </c>
      <c r="CB121" s="272" t="str">
        <f ca="true">+IF(OFFSET('Water Data'!$G$27,0,10*ROW('Water Data'!G115))="","",OFFSET('Water Data'!$G$27,0,10*ROW('Water Data'!G115)))</f>
        <v/>
      </c>
      <c r="CC121" s="272" t="str">
        <f ca="true">+IF(OFFSET('Water Data'!$G$28,0,10*ROW('Water Data'!G115))="","",OFFSET('Water Data'!$G$28,0,10*ROW('Water Data'!G115)))</f>
        <v/>
      </c>
      <c r="CD121" s="272" t="str">
        <f ca="true">+IF(OFFSET('Water Data'!$G$29,0,10*ROW('Water Data'!G115))="","",OFFSET('Water Data'!$G$29,0,10*ROW('Water Data'!G115)))</f>
        <v/>
      </c>
      <c r="CE121" s="272" t="str">
        <f ca="true">+IF(OFFSET('Water Data'!$H$27,0,10*ROW('Water Data'!H115))="","",OFFSET('Water Data'!$H$27,0,10*ROW('Water Data'!H115)))</f>
        <v/>
      </c>
      <c r="CF121" s="272" t="str">
        <f ca="true">+IF(OFFSET('Water Data'!$H$28,0,10*ROW('Water Data'!H115))="","",OFFSET('Water Data'!$H$28,0,10*ROW('Water Data'!H115)))</f>
        <v/>
      </c>
      <c r="CG121" s="272" t="str">
        <f ca="true">+IF(OFFSET('Water Data'!$H$29,0,10*ROW('Water Data'!H115))="","",OFFSET('Water Data'!$H$29,0,10*ROW('Water Data'!H115)))</f>
        <v/>
      </c>
      <c r="CH121" s="272" t="str">
        <f ca="true">+IF(OFFSET('Water Data'!$I$27,0,10*ROW('Water Data'!I115))="","",OFFSET('Water Data'!$I$27,0,10*ROW('Water Data'!I115)))</f>
        <v/>
      </c>
      <c r="CI121" s="272" t="str">
        <f ca="true">+IF(OFFSET('Water Data'!$I$28,0,10*ROW('Water Data'!I115))="","",OFFSET('Water Data'!$I$28,0,10*ROW('Water Data'!I115)))</f>
        <v/>
      </c>
      <c r="CJ121" s="272" t="str">
        <f ca="true">+IF(OFFSET('Water Data'!$I$29,0,10*ROW('Water Data'!I115))="","",OFFSET('Water Data'!$I$29,0,10*ROW('Water Data'!I115)))</f>
        <v/>
      </c>
      <c r="CK121" s="272" t="str">
        <f ca="true">+IF(OFFSET('Sanitation Data'!$D$28,0,10*ROW('Sanitation Data'!D115))="","",OFFSET('Sanitation Data'!$D$28,0,10*ROW('Sanitation Data'!D115)))</f>
        <v/>
      </c>
      <c r="CL121" s="272" t="str">
        <f ca="true">+IF(OFFSET('Sanitation Data'!$D$29,0,10*ROW('Sanitation Data'!D115))="","",OFFSET('Sanitation Data'!$D$29,0,10*ROW('Sanitation Data'!D115)))</f>
        <v/>
      </c>
      <c r="CM121" s="272" t="str">
        <f ca="true">+IF(OFFSET('Sanitation Data'!$D$30,0,10*ROW('Sanitation Data'!D115))="","",OFFSET('Sanitation Data'!$D$30,0,10*ROW('Sanitation Data'!D115)))</f>
        <v/>
      </c>
      <c r="CN121" s="272" t="str">
        <f ca="true">+IF(OFFSET('Sanitation Data'!$D$31,0,10*ROW('Sanitation Data'!D115))="","",OFFSET('Sanitation Data'!$D$31,0,10*ROW('Sanitation Data'!D115)))</f>
        <v/>
      </c>
      <c r="CO121" s="272" t="str">
        <f ca="true">+IF(OFFSET('Sanitation Data'!$D$32,0,10*ROW('Sanitation Data'!D115))="","",OFFSET('Sanitation Data'!$D$32,0,10*ROW('Sanitation Data'!D115)))</f>
        <v/>
      </c>
      <c r="CP121" s="272" t="str">
        <f ca="true">+IF(OFFSET('Sanitation Data'!$E$28,0,10*ROW('Sanitation Data'!E115))="","",OFFSET('Sanitation Data'!$E$28,0,10*ROW('Sanitation Data'!E115)))</f>
        <v/>
      </c>
      <c r="CQ121" s="272" t="str">
        <f ca="true">+IF(OFFSET('Sanitation Data'!$E$29,0,10*ROW('Sanitation Data'!E115))="","",OFFSET('Sanitation Data'!$E$29,0,10*ROW('Sanitation Data'!E115)))</f>
        <v/>
      </c>
      <c r="CR121" s="272" t="str">
        <f ca="true">+IF(OFFSET('Sanitation Data'!$E$30,0,10*ROW('Sanitation Data'!E115))="","",OFFSET('Sanitation Data'!$E$30,0,10*ROW('Sanitation Data'!E115)))</f>
        <v/>
      </c>
      <c r="CS121" s="272" t="str">
        <f ca="true">+IF(OFFSET('Sanitation Data'!$E$31,0,10*ROW('Sanitation Data'!E115))="","",OFFSET('Sanitation Data'!$E$31,0,10*ROW('Sanitation Data'!E115)))</f>
        <v/>
      </c>
      <c r="CT121" s="272" t="str">
        <f ca="true">+IF(OFFSET('Sanitation Data'!$E$32,0,10*ROW('Sanitation Data'!E115))="","",OFFSET('Sanitation Data'!$E$32,0,10*ROW('Sanitation Data'!E115)))</f>
        <v/>
      </c>
      <c r="CU121" s="272" t="str">
        <f ca="true">+IF(OFFSET('Sanitation Data'!$F$28,0,10*ROW('Sanitation Data'!F115))="","",OFFSET('Sanitation Data'!$F$28,0,10*ROW('Sanitation Data'!F115)))</f>
        <v/>
      </c>
      <c r="CV121" s="272" t="str">
        <f ca="true">+IF(OFFSET('Sanitation Data'!$F$29,0,10*ROW('Sanitation Data'!F115))="","",OFFSET('Sanitation Data'!$F$29,0,10*ROW('Sanitation Data'!F115)))</f>
        <v/>
      </c>
      <c r="CW121" s="272" t="str">
        <f ca="true">+IF(OFFSET('Sanitation Data'!$F$30,0,10*ROW('Sanitation Data'!F115))="","",OFFSET('Sanitation Data'!$F$30,0,10*ROW('Sanitation Data'!F115)))</f>
        <v/>
      </c>
      <c r="CX121" s="272" t="str">
        <f ca="true">+IF(OFFSET('Sanitation Data'!$F$31,0,10*ROW('Sanitation Data'!F115))="","",OFFSET('Sanitation Data'!$F$31,0,10*ROW('Sanitation Data'!F115)))</f>
        <v/>
      </c>
      <c r="CY121" s="272" t="str">
        <f ca="true">+IF(OFFSET('Sanitation Data'!$F$32,0,10*ROW('Sanitation Data'!F115))="","",OFFSET('Sanitation Data'!$F$32,0,10*ROW('Sanitation Data'!F115)))</f>
        <v/>
      </c>
      <c r="CZ121" s="272" t="str">
        <f ca="true">+IF(OFFSET('Sanitation Data'!$G$28,0,10*ROW('Sanitation Data'!G115))="","",OFFSET('Sanitation Data'!$G$28,0,10*ROW('Sanitation Data'!G115)))</f>
        <v/>
      </c>
      <c r="DA121" s="272" t="str">
        <f ca="true">+IF(OFFSET('Sanitation Data'!$G$29,0,10*ROW('Sanitation Data'!G115))="","",OFFSET('Sanitation Data'!$G$29,0,10*ROW('Sanitation Data'!G115)))</f>
        <v/>
      </c>
      <c r="DB121" s="272" t="str">
        <f ca="true">+IF(OFFSET('Sanitation Data'!$G$30,0,10*ROW('Sanitation Data'!G115))="","",OFFSET('Sanitation Data'!$G$30,0,10*ROW('Sanitation Data'!G115)))</f>
        <v/>
      </c>
      <c r="DC121" s="272" t="str">
        <f ca="true">+IF(OFFSET('Sanitation Data'!$G$31,0,10*ROW('Sanitation Data'!G115))="","",OFFSET('Sanitation Data'!$G$31,0,10*ROW('Sanitation Data'!G115)))</f>
        <v/>
      </c>
      <c r="DD121" s="272" t="str">
        <f ca="true">+IF(OFFSET('Sanitation Data'!$G$32,0,10*ROW('Sanitation Data'!G115))="","",OFFSET('Sanitation Data'!$G$32,0,10*ROW('Sanitation Data'!G115)))</f>
        <v/>
      </c>
      <c r="DE121" s="272" t="str">
        <f ca="true">+IF(OFFSET('Sanitation Data'!$H$28,0,10*ROW('Sanitation Data'!H115))="","",OFFSET('Sanitation Data'!$H$28,0,10*ROW('Sanitation Data'!H115)))</f>
        <v/>
      </c>
      <c r="DF121" s="272" t="str">
        <f ca="true">+IF(OFFSET('Sanitation Data'!$H$29,0,10*ROW('Sanitation Data'!H115))="","",OFFSET('Sanitation Data'!$H$29,0,10*ROW('Sanitation Data'!H115)))</f>
        <v/>
      </c>
      <c r="DG121" s="272" t="str">
        <f ca="true">+IF(OFFSET('Sanitation Data'!$H$30,0,10*ROW('Sanitation Data'!H115))="","",OFFSET('Sanitation Data'!$H$30,0,10*ROW('Sanitation Data'!H115)))</f>
        <v/>
      </c>
      <c r="DH121" s="272" t="str">
        <f ca="true">+IF(OFFSET('Sanitation Data'!$H$31,0,10*ROW('Sanitation Data'!H115))="","",OFFSET('Sanitation Data'!$H$31,0,10*ROW('Sanitation Data'!H115)))</f>
        <v/>
      </c>
      <c r="DI121" s="272" t="str">
        <f ca="true">+IF(OFFSET('Sanitation Data'!$H$32,0,10*ROW('Sanitation Data'!H115))="","",OFFSET('Sanitation Data'!$H$32,0,10*ROW('Sanitation Data'!H115)))</f>
        <v/>
      </c>
      <c r="DJ121" s="272" t="str">
        <f ca="true">+IF(OFFSET('Sanitation Data'!$I$28,0,10*ROW('Sanitation Data'!I115))="","",OFFSET('Sanitation Data'!$I$28,0,10*ROW('Sanitation Data'!I115)))</f>
        <v/>
      </c>
      <c r="DK121" s="272" t="str">
        <f ca="true">+IF(OFFSET('Sanitation Data'!$I$29,0,10*ROW('Sanitation Data'!I115))="","",OFFSET('Sanitation Data'!$I$29,0,10*ROW('Sanitation Data'!I115)))</f>
        <v/>
      </c>
      <c r="DL121" s="272" t="str">
        <f ca="true">+IF(OFFSET('Sanitation Data'!$I$30,0,10*ROW('Sanitation Data'!I115))="","",OFFSET('Sanitation Data'!$I$30,0,10*ROW('Sanitation Data'!I115)))</f>
        <v/>
      </c>
      <c r="DM121" s="272" t="str">
        <f ca="true">+IF(OFFSET('Sanitation Data'!$I$31,0,10*ROW('Sanitation Data'!I115))="","",OFFSET('Sanitation Data'!$I$31,0,10*ROW('Sanitation Data'!I115)))</f>
        <v/>
      </c>
      <c r="DN121" s="272" t="str">
        <f ca="true">+IF(OFFSET('Sanitation Data'!$I$32,0,10*ROW('Sanitation Data'!I115))="","",OFFSET('Sanitation Data'!$I$32,0,10*ROW('Sanitation Data'!I115)))</f>
        <v/>
      </c>
      <c r="DO121" s="272" t="str">
        <f ca="true">+IF(OFFSET('Hygiene Data'!$D$11,0,10*ROW('Hygiene Data'!D115))="","",OFFSET('Hygiene Data'!$D$11,0,10*ROW('Hygiene Data'!D115)))</f>
        <v/>
      </c>
      <c r="DP121" s="272" t="str">
        <f ca="true">+IF(OFFSET('Hygiene Data'!$D$12,0,10*ROW('Hygiene Data'!D115))="","",OFFSET('Hygiene Data'!$D$12,0,10*ROW('Hygiene Data'!D115)))</f>
        <v/>
      </c>
      <c r="DQ121" s="272" t="str">
        <f ca="true">+IF(OFFSET('Hygiene Data'!$D$13,0,10*ROW('Hygiene Data'!D115))="","",OFFSET('Hygiene Data'!$D$13,0,10*ROW('Hygiene Data'!D115)))</f>
        <v/>
      </c>
      <c r="DR121" s="272" t="str">
        <f ca="true">+IF(OFFSET('Hygiene Data'!$E$11,0,10*ROW('Hygiene Data'!E115))="","",OFFSET('Hygiene Data'!$E$11,0,10*ROW('Hygiene Data'!E115)))</f>
        <v/>
      </c>
      <c r="DS121" s="272" t="str">
        <f ca="true">+IF(OFFSET('Hygiene Data'!$E$12,0,10*ROW('Hygiene Data'!E115))="","",OFFSET('Hygiene Data'!$E$12,0,10*ROW('Hygiene Data'!E115)))</f>
        <v/>
      </c>
      <c r="DT121" s="272" t="str">
        <f ca="true">+IF(OFFSET('Hygiene Data'!$E$13,0,10*ROW('Hygiene Data'!E115))="","",OFFSET('Hygiene Data'!$E$13,0,10*ROW('Hygiene Data'!E115)))</f>
        <v/>
      </c>
      <c r="DU121" s="272" t="str">
        <f ca="true">+IF(OFFSET('Hygiene Data'!$F$11,0,10*ROW('Hygiene Data'!F115))="","",OFFSET('Hygiene Data'!$F$11,0,10*ROW('Hygiene Data'!F115)))</f>
        <v/>
      </c>
      <c r="DV121" s="272" t="str">
        <f ca="true">+IF(OFFSET('Hygiene Data'!$F$12,0,10*ROW('Hygiene Data'!F115))="","",OFFSET('Hygiene Data'!$F$12,0,10*ROW('Hygiene Data'!F115)))</f>
        <v/>
      </c>
      <c r="DW121" s="272" t="str">
        <f ca="true">+IF(OFFSET('Hygiene Data'!$F$13,0,10*ROW('Hygiene Data'!F115))="","",OFFSET('Hygiene Data'!$F$13,0,10*ROW('Hygiene Data'!F115)))</f>
        <v/>
      </c>
      <c r="DX121" s="272" t="str">
        <f ca="true">+IF(OFFSET('Hygiene Data'!$G$11,0,10*ROW('Hygiene Data'!G115))="","",OFFSET('Hygiene Data'!$G$11,0,10*ROW('Hygiene Data'!G115)))</f>
        <v/>
      </c>
      <c r="DY121" s="272" t="str">
        <f ca="true">+IF(OFFSET('Hygiene Data'!$G$12,0,10*ROW('Hygiene Data'!G115))="","",OFFSET('Hygiene Data'!$G$12,0,10*ROW('Hygiene Data'!G115)))</f>
        <v/>
      </c>
      <c r="DZ121" s="272" t="str">
        <f ca="true">+IF(OFFSET('Hygiene Data'!$G$13,0,10*ROW('Hygiene Data'!G115))="","",OFFSET('Hygiene Data'!$G$13,0,10*ROW('Hygiene Data'!G115)))</f>
        <v/>
      </c>
      <c r="EA121" s="272" t="str">
        <f ca="true">+IF(OFFSET('Hygiene Data'!$H$11,0,10*ROW('Hygiene Data'!H115))="","",OFFSET('Hygiene Data'!$H$11,0,10*ROW('Hygiene Data'!H115)))</f>
        <v/>
      </c>
      <c r="EB121" s="272" t="str">
        <f ca="true">+IF(OFFSET('Hygiene Data'!$H$12,0,10*ROW('Hygiene Data'!H115))="","",OFFSET('Hygiene Data'!$H$12,0,10*ROW('Hygiene Data'!H115)))</f>
        <v/>
      </c>
      <c r="EC121" s="272" t="str">
        <f ca="true">+IF(OFFSET('Hygiene Data'!$H$13,0,10*ROW('Hygiene Data'!H115))="","",OFFSET('Hygiene Data'!$H$13,0,10*ROW('Hygiene Data'!H115)))</f>
        <v/>
      </c>
      <c r="ED121" s="272" t="str">
        <f ca="true">+IF(OFFSET('Hygiene Data'!$I$11,0,10*ROW('Hygiene Data'!I115))="","",OFFSET('Hygiene Data'!$I$11,0,10*ROW('Hygiene Data'!I115)))</f>
        <v/>
      </c>
      <c r="EE121" s="272" t="str">
        <f ca="true">+IF(OFFSET('Hygiene Data'!$I$12,0,10*ROW('Hygiene Data'!I115))="","",OFFSET('Hygiene Data'!$I$12,0,10*ROW('Hygiene Data'!I115)))</f>
        <v/>
      </c>
      <c r="EF121" s="27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2"/>
      <c r="BS122" s="272" t="str">
        <f ca="true">+IF(OFFSET('Water Data'!$D$27,0,10*ROW('Water Data'!D116))="","",OFFSET('Water Data'!$D$27,0,10*ROW('Water Data'!D116)))</f>
        <v/>
      </c>
      <c r="BT122" s="272" t="str">
        <f ca="true">+IF(OFFSET('Water Data'!$D$28,0,10*ROW('Water Data'!D116))="","",OFFSET('Water Data'!$D$28,0,10*ROW('Water Data'!D116)))</f>
        <v/>
      </c>
      <c r="BU122" s="272" t="str">
        <f ca="true">+IF(OFFSET('Water Data'!$D$29,0,10*ROW('Water Data'!D116))="","",OFFSET('Water Data'!$D$29,0,10*ROW('Water Data'!D116)))</f>
        <v/>
      </c>
      <c r="BV122" s="272" t="str">
        <f ca="true">+IF(OFFSET('Water Data'!$E$27,0,10*ROW('Water Data'!E116))="","",OFFSET('Water Data'!$E$27,0,10*ROW('Water Data'!E116)))</f>
        <v/>
      </c>
      <c r="BW122" s="272" t="str">
        <f ca="true">+IF(OFFSET('Water Data'!$E$28,0,10*ROW('Water Data'!E116))="","",OFFSET('Water Data'!$E$28,0,10*ROW('Water Data'!E116)))</f>
        <v/>
      </c>
      <c r="BX122" s="272" t="str">
        <f ca="true">+IF(OFFSET('Water Data'!$E$29,0,10*ROW('Water Data'!E116))="","",OFFSET('Water Data'!$E$29,0,10*ROW('Water Data'!E116)))</f>
        <v/>
      </c>
      <c r="BY122" s="272" t="str">
        <f ca="true">+IF(OFFSET('Water Data'!$F$27,0,10*ROW('Water Data'!F116))="","",OFFSET('Water Data'!$F$27,0,10*ROW('Water Data'!F116)))</f>
        <v/>
      </c>
      <c r="BZ122" s="272" t="str">
        <f ca="true">+IF(OFFSET('Water Data'!$F$28,0,10*ROW('Water Data'!F116))="","",OFFSET('Water Data'!$F$28,0,10*ROW('Water Data'!F116)))</f>
        <v/>
      </c>
      <c r="CA122" s="272" t="str">
        <f ca="true">+IF(OFFSET('Water Data'!$F$29,0,10*ROW('Water Data'!F116))="","",OFFSET('Water Data'!$F$29,0,10*ROW('Water Data'!F116)))</f>
        <v/>
      </c>
      <c r="CB122" s="272" t="str">
        <f ca="true">+IF(OFFSET('Water Data'!$G$27,0,10*ROW('Water Data'!G116))="","",OFFSET('Water Data'!$G$27,0,10*ROW('Water Data'!G116)))</f>
        <v/>
      </c>
      <c r="CC122" s="272" t="str">
        <f ca="true">+IF(OFFSET('Water Data'!$G$28,0,10*ROW('Water Data'!G116))="","",OFFSET('Water Data'!$G$28,0,10*ROW('Water Data'!G116)))</f>
        <v/>
      </c>
      <c r="CD122" s="272" t="str">
        <f ca="true">+IF(OFFSET('Water Data'!$G$29,0,10*ROW('Water Data'!G116))="","",OFFSET('Water Data'!$G$29,0,10*ROW('Water Data'!G116)))</f>
        <v/>
      </c>
      <c r="CE122" s="272" t="str">
        <f ca="true">+IF(OFFSET('Water Data'!$H$27,0,10*ROW('Water Data'!H116))="","",OFFSET('Water Data'!$H$27,0,10*ROW('Water Data'!H116)))</f>
        <v/>
      </c>
      <c r="CF122" s="272" t="str">
        <f ca="true">+IF(OFFSET('Water Data'!$H$28,0,10*ROW('Water Data'!H116))="","",OFFSET('Water Data'!$H$28,0,10*ROW('Water Data'!H116)))</f>
        <v/>
      </c>
      <c r="CG122" s="272" t="str">
        <f ca="true">+IF(OFFSET('Water Data'!$H$29,0,10*ROW('Water Data'!H116))="","",OFFSET('Water Data'!$H$29,0,10*ROW('Water Data'!H116)))</f>
        <v/>
      </c>
      <c r="CH122" s="272" t="str">
        <f ca="true">+IF(OFFSET('Water Data'!$I$27,0,10*ROW('Water Data'!I116))="","",OFFSET('Water Data'!$I$27,0,10*ROW('Water Data'!I116)))</f>
        <v/>
      </c>
      <c r="CI122" s="272" t="str">
        <f ca="true">+IF(OFFSET('Water Data'!$I$28,0,10*ROW('Water Data'!I116))="","",OFFSET('Water Data'!$I$28,0,10*ROW('Water Data'!I116)))</f>
        <v/>
      </c>
      <c r="CJ122" s="272" t="str">
        <f ca="true">+IF(OFFSET('Water Data'!$I$29,0,10*ROW('Water Data'!I116))="","",OFFSET('Water Data'!$I$29,0,10*ROW('Water Data'!I116)))</f>
        <v/>
      </c>
      <c r="CK122" s="272" t="str">
        <f ca="true">+IF(OFFSET('Sanitation Data'!$D$28,0,10*ROW('Sanitation Data'!D116))="","",OFFSET('Sanitation Data'!$D$28,0,10*ROW('Sanitation Data'!D116)))</f>
        <v/>
      </c>
      <c r="CL122" s="272" t="str">
        <f ca="true">+IF(OFFSET('Sanitation Data'!$D$29,0,10*ROW('Sanitation Data'!D116))="","",OFFSET('Sanitation Data'!$D$29,0,10*ROW('Sanitation Data'!D116)))</f>
        <v/>
      </c>
      <c r="CM122" s="272" t="str">
        <f ca="true">+IF(OFFSET('Sanitation Data'!$D$30,0,10*ROW('Sanitation Data'!D116))="","",OFFSET('Sanitation Data'!$D$30,0,10*ROW('Sanitation Data'!D116)))</f>
        <v/>
      </c>
      <c r="CN122" s="272" t="str">
        <f ca="true">+IF(OFFSET('Sanitation Data'!$D$31,0,10*ROW('Sanitation Data'!D116))="","",OFFSET('Sanitation Data'!$D$31,0,10*ROW('Sanitation Data'!D116)))</f>
        <v/>
      </c>
      <c r="CO122" s="272" t="str">
        <f ca="true">+IF(OFFSET('Sanitation Data'!$D$32,0,10*ROW('Sanitation Data'!D116))="","",OFFSET('Sanitation Data'!$D$32,0,10*ROW('Sanitation Data'!D116)))</f>
        <v/>
      </c>
      <c r="CP122" s="272" t="str">
        <f ca="true">+IF(OFFSET('Sanitation Data'!$E$28,0,10*ROW('Sanitation Data'!E116))="","",OFFSET('Sanitation Data'!$E$28,0,10*ROW('Sanitation Data'!E116)))</f>
        <v/>
      </c>
      <c r="CQ122" s="272" t="str">
        <f ca="true">+IF(OFFSET('Sanitation Data'!$E$29,0,10*ROW('Sanitation Data'!E116))="","",OFFSET('Sanitation Data'!$E$29,0,10*ROW('Sanitation Data'!E116)))</f>
        <v/>
      </c>
      <c r="CR122" s="272" t="str">
        <f ca="true">+IF(OFFSET('Sanitation Data'!$E$30,0,10*ROW('Sanitation Data'!E116))="","",OFFSET('Sanitation Data'!$E$30,0,10*ROW('Sanitation Data'!E116)))</f>
        <v/>
      </c>
      <c r="CS122" s="272" t="str">
        <f ca="true">+IF(OFFSET('Sanitation Data'!$E$31,0,10*ROW('Sanitation Data'!E116))="","",OFFSET('Sanitation Data'!$E$31,0,10*ROW('Sanitation Data'!E116)))</f>
        <v/>
      </c>
      <c r="CT122" s="272" t="str">
        <f ca="true">+IF(OFFSET('Sanitation Data'!$E$32,0,10*ROW('Sanitation Data'!E116))="","",OFFSET('Sanitation Data'!$E$32,0,10*ROW('Sanitation Data'!E116)))</f>
        <v/>
      </c>
      <c r="CU122" s="272" t="str">
        <f ca="true">+IF(OFFSET('Sanitation Data'!$F$28,0,10*ROW('Sanitation Data'!F116))="","",OFFSET('Sanitation Data'!$F$28,0,10*ROW('Sanitation Data'!F116)))</f>
        <v/>
      </c>
      <c r="CV122" s="272" t="str">
        <f ca="true">+IF(OFFSET('Sanitation Data'!$F$29,0,10*ROW('Sanitation Data'!F116))="","",OFFSET('Sanitation Data'!$F$29,0,10*ROW('Sanitation Data'!F116)))</f>
        <v/>
      </c>
      <c r="CW122" s="272" t="str">
        <f ca="true">+IF(OFFSET('Sanitation Data'!$F$30,0,10*ROW('Sanitation Data'!F116))="","",OFFSET('Sanitation Data'!$F$30,0,10*ROW('Sanitation Data'!F116)))</f>
        <v/>
      </c>
      <c r="CX122" s="272" t="str">
        <f ca="true">+IF(OFFSET('Sanitation Data'!$F$31,0,10*ROW('Sanitation Data'!F116))="","",OFFSET('Sanitation Data'!$F$31,0,10*ROW('Sanitation Data'!F116)))</f>
        <v/>
      </c>
      <c r="CY122" s="272" t="str">
        <f ca="true">+IF(OFFSET('Sanitation Data'!$F$32,0,10*ROW('Sanitation Data'!F116))="","",OFFSET('Sanitation Data'!$F$32,0,10*ROW('Sanitation Data'!F116)))</f>
        <v/>
      </c>
      <c r="CZ122" s="272" t="str">
        <f ca="true">+IF(OFFSET('Sanitation Data'!$G$28,0,10*ROW('Sanitation Data'!G116))="","",OFFSET('Sanitation Data'!$G$28,0,10*ROW('Sanitation Data'!G116)))</f>
        <v/>
      </c>
      <c r="DA122" s="272" t="str">
        <f ca="true">+IF(OFFSET('Sanitation Data'!$G$29,0,10*ROW('Sanitation Data'!G116))="","",OFFSET('Sanitation Data'!$G$29,0,10*ROW('Sanitation Data'!G116)))</f>
        <v/>
      </c>
      <c r="DB122" s="272" t="str">
        <f ca="true">+IF(OFFSET('Sanitation Data'!$G$30,0,10*ROW('Sanitation Data'!G116))="","",OFFSET('Sanitation Data'!$G$30,0,10*ROW('Sanitation Data'!G116)))</f>
        <v/>
      </c>
      <c r="DC122" s="272" t="str">
        <f ca="true">+IF(OFFSET('Sanitation Data'!$G$31,0,10*ROW('Sanitation Data'!G116))="","",OFFSET('Sanitation Data'!$G$31,0,10*ROW('Sanitation Data'!G116)))</f>
        <v/>
      </c>
      <c r="DD122" s="272" t="str">
        <f ca="true">+IF(OFFSET('Sanitation Data'!$G$32,0,10*ROW('Sanitation Data'!G116))="","",OFFSET('Sanitation Data'!$G$32,0,10*ROW('Sanitation Data'!G116)))</f>
        <v/>
      </c>
      <c r="DE122" s="272" t="str">
        <f ca="true">+IF(OFFSET('Sanitation Data'!$H$28,0,10*ROW('Sanitation Data'!H116))="","",OFFSET('Sanitation Data'!$H$28,0,10*ROW('Sanitation Data'!H116)))</f>
        <v/>
      </c>
      <c r="DF122" s="272" t="str">
        <f ca="true">+IF(OFFSET('Sanitation Data'!$H$29,0,10*ROW('Sanitation Data'!H116))="","",OFFSET('Sanitation Data'!$H$29,0,10*ROW('Sanitation Data'!H116)))</f>
        <v/>
      </c>
      <c r="DG122" s="272" t="str">
        <f ca="true">+IF(OFFSET('Sanitation Data'!$H$30,0,10*ROW('Sanitation Data'!H116))="","",OFFSET('Sanitation Data'!$H$30,0,10*ROW('Sanitation Data'!H116)))</f>
        <v/>
      </c>
      <c r="DH122" s="272" t="str">
        <f ca="true">+IF(OFFSET('Sanitation Data'!$H$31,0,10*ROW('Sanitation Data'!H116))="","",OFFSET('Sanitation Data'!$H$31,0,10*ROW('Sanitation Data'!H116)))</f>
        <v/>
      </c>
      <c r="DI122" s="272" t="str">
        <f ca="true">+IF(OFFSET('Sanitation Data'!$H$32,0,10*ROW('Sanitation Data'!H116))="","",OFFSET('Sanitation Data'!$H$32,0,10*ROW('Sanitation Data'!H116)))</f>
        <v/>
      </c>
      <c r="DJ122" s="272" t="str">
        <f ca="true">+IF(OFFSET('Sanitation Data'!$I$28,0,10*ROW('Sanitation Data'!I116))="","",OFFSET('Sanitation Data'!$I$28,0,10*ROW('Sanitation Data'!I116)))</f>
        <v/>
      </c>
      <c r="DK122" s="272" t="str">
        <f ca="true">+IF(OFFSET('Sanitation Data'!$I$29,0,10*ROW('Sanitation Data'!I116))="","",OFFSET('Sanitation Data'!$I$29,0,10*ROW('Sanitation Data'!I116)))</f>
        <v/>
      </c>
      <c r="DL122" s="272" t="str">
        <f ca="true">+IF(OFFSET('Sanitation Data'!$I$30,0,10*ROW('Sanitation Data'!I116))="","",OFFSET('Sanitation Data'!$I$30,0,10*ROW('Sanitation Data'!I116)))</f>
        <v/>
      </c>
      <c r="DM122" s="272" t="str">
        <f ca="true">+IF(OFFSET('Sanitation Data'!$I$31,0,10*ROW('Sanitation Data'!I116))="","",OFFSET('Sanitation Data'!$I$31,0,10*ROW('Sanitation Data'!I116)))</f>
        <v/>
      </c>
      <c r="DN122" s="272" t="str">
        <f ca="true">+IF(OFFSET('Sanitation Data'!$I$32,0,10*ROW('Sanitation Data'!I116))="","",OFFSET('Sanitation Data'!$I$32,0,10*ROW('Sanitation Data'!I116)))</f>
        <v/>
      </c>
      <c r="DO122" s="272" t="str">
        <f ca="true">+IF(OFFSET('Hygiene Data'!$D$11,0,10*ROW('Hygiene Data'!D116))="","",OFFSET('Hygiene Data'!$D$11,0,10*ROW('Hygiene Data'!D116)))</f>
        <v/>
      </c>
      <c r="DP122" s="272" t="str">
        <f ca="true">+IF(OFFSET('Hygiene Data'!$D$12,0,10*ROW('Hygiene Data'!D116))="","",OFFSET('Hygiene Data'!$D$12,0,10*ROW('Hygiene Data'!D116)))</f>
        <v/>
      </c>
      <c r="DQ122" s="272" t="str">
        <f ca="true">+IF(OFFSET('Hygiene Data'!$D$13,0,10*ROW('Hygiene Data'!D116))="","",OFFSET('Hygiene Data'!$D$13,0,10*ROW('Hygiene Data'!D116)))</f>
        <v/>
      </c>
      <c r="DR122" s="272" t="str">
        <f ca="true">+IF(OFFSET('Hygiene Data'!$E$11,0,10*ROW('Hygiene Data'!E116))="","",OFFSET('Hygiene Data'!$E$11,0,10*ROW('Hygiene Data'!E116)))</f>
        <v/>
      </c>
      <c r="DS122" s="272" t="str">
        <f ca="true">+IF(OFFSET('Hygiene Data'!$E$12,0,10*ROW('Hygiene Data'!E116))="","",OFFSET('Hygiene Data'!$E$12,0,10*ROW('Hygiene Data'!E116)))</f>
        <v/>
      </c>
      <c r="DT122" s="272" t="str">
        <f ca="true">+IF(OFFSET('Hygiene Data'!$E$13,0,10*ROW('Hygiene Data'!E116))="","",OFFSET('Hygiene Data'!$E$13,0,10*ROW('Hygiene Data'!E116)))</f>
        <v/>
      </c>
      <c r="DU122" s="272" t="str">
        <f ca="true">+IF(OFFSET('Hygiene Data'!$F$11,0,10*ROW('Hygiene Data'!F116))="","",OFFSET('Hygiene Data'!$F$11,0,10*ROW('Hygiene Data'!F116)))</f>
        <v/>
      </c>
      <c r="DV122" s="272" t="str">
        <f ca="true">+IF(OFFSET('Hygiene Data'!$F$12,0,10*ROW('Hygiene Data'!F116))="","",OFFSET('Hygiene Data'!$F$12,0,10*ROW('Hygiene Data'!F116)))</f>
        <v/>
      </c>
      <c r="DW122" s="272" t="str">
        <f ca="true">+IF(OFFSET('Hygiene Data'!$F$13,0,10*ROW('Hygiene Data'!F116))="","",OFFSET('Hygiene Data'!$F$13,0,10*ROW('Hygiene Data'!F116)))</f>
        <v/>
      </c>
      <c r="DX122" s="272" t="str">
        <f ca="true">+IF(OFFSET('Hygiene Data'!$G$11,0,10*ROW('Hygiene Data'!G116))="","",OFFSET('Hygiene Data'!$G$11,0,10*ROW('Hygiene Data'!G116)))</f>
        <v/>
      </c>
      <c r="DY122" s="272" t="str">
        <f ca="true">+IF(OFFSET('Hygiene Data'!$G$12,0,10*ROW('Hygiene Data'!G116))="","",OFFSET('Hygiene Data'!$G$12,0,10*ROW('Hygiene Data'!G116)))</f>
        <v/>
      </c>
      <c r="DZ122" s="272" t="str">
        <f ca="true">+IF(OFFSET('Hygiene Data'!$G$13,0,10*ROW('Hygiene Data'!G116))="","",OFFSET('Hygiene Data'!$G$13,0,10*ROW('Hygiene Data'!G116)))</f>
        <v/>
      </c>
      <c r="EA122" s="272" t="str">
        <f ca="true">+IF(OFFSET('Hygiene Data'!$H$11,0,10*ROW('Hygiene Data'!H116))="","",OFFSET('Hygiene Data'!$H$11,0,10*ROW('Hygiene Data'!H116)))</f>
        <v/>
      </c>
      <c r="EB122" s="272" t="str">
        <f ca="true">+IF(OFFSET('Hygiene Data'!$H$12,0,10*ROW('Hygiene Data'!H116))="","",OFFSET('Hygiene Data'!$H$12,0,10*ROW('Hygiene Data'!H116)))</f>
        <v/>
      </c>
      <c r="EC122" s="272" t="str">
        <f ca="true">+IF(OFFSET('Hygiene Data'!$H$13,0,10*ROW('Hygiene Data'!H116))="","",OFFSET('Hygiene Data'!$H$13,0,10*ROW('Hygiene Data'!H116)))</f>
        <v/>
      </c>
      <c r="ED122" s="272" t="str">
        <f ca="true">+IF(OFFSET('Hygiene Data'!$I$11,0,10*ROW('Hygiene Data'!I116))="","",OFFSET('Hygiene Data'!$I$11,0,10*ROW('Hygiene Data'!I116)))</f>
        <v/>
      </c>
      <c r="EE122" s="272" t="str">
        <f ca="true">+IF(OFFSET('Hygiene Data'!$I$12,0,10*ROW('Hygiene Data'!I116))="","",OFFSET('Hygiene Data'!$I$12,0,10*ROW('Hygiene Data'!I116)))</f>
        <v/>
      </c>
      <c r="EF122" s="27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2"/>
      <c r="BS123" s="272" t="str">
        <f ca="true">+IF(OFFSET('Water Data'!$D$27,0,10*ROW('Water Data'!D117))="","",OFFSET('Water Data'!$D$27,0,10*ROW('Water Data'!D117)))</f>
        <v/>
      </c>
      <c r="BT123" s="272" t="str">
        <f ca="true">+IF(OFFSET('Water Data'!$D$28,0,10*ROW('Water Data'!D117))="","",OFFSET('Water Data'!$D$28,0,10*ROW('Water Data'!D117)))</f>
        <v/>
      </c>
      <c r="BU123" s="272" t="str">
        <f ca="true">+IF(OFFSET('Water Data'!$D$29,0,10*ROW('Water Data'!D117))="","",OFFSET('Water Data'!$D$29,0,10*ROW('Water Data'!D117)))</f>
        <v/>
      </c>
      <c r="BV123" s="272" t="str">
        <f ca="true">+IF(OFFSET('Water Data'!$E$27,0,10*ROW('Water Data'!E117))="","",OFFSET('Water Data'!$E$27,0,10*ROW('Water Data'!E117)))</f>
        <v/>
      </c>
      <c r="BW123" s="272" t="str">
        <f ca="true">+IF(OFFSET('Water Data'!$E$28,0,10*ROW('Water Data'!E117))="","",OFFSET('Water Data'!$E$28,0,10*ROW('Water Data'!E117)))</f>
        <v/>
      </c>
      <c r="BX123" s="272" t="str">
        <f ca="true">+IF(OFFSET('Water Data'!$E$29,0,10*ROW('Water Data'!E117))="","",OFFSET('Water Data'!$E$29,0,10*ROW('Water Data'!E117)))</f>
        <v/>
      </c>
      <c r="BY123" s="272" t="str">
        <f ca="true">+IF(OFFSET('Water Data'!$F$27,0,10*ROW('Water Data'!F117))="","",OFFSET('Water Data'!$F$27,0,10*ROW('Water Data'!F117)))</f>
        <v/>
      </c>
      <c r="BZ123" s="272" t="str">
        <f ca="true">+IF(OFFSET('Water Data'!$F$28,0,10*ROW('Water Data'!F117))="","",OFFSET('Water Data'!$F$28,0,10*ROW('Water Data'!F117)))</f>
        <v/>
      </c>
      <c r="CA123" s="272" t="str">
        <f ca="true">+IF(OFFSET('Water Data'!$F$29,0,10*ROW('Water Data'!F117))="","",OFFSET('Water Data'!$F$29,0,10*ROW('Water Data'!F117)))</f>
        <v/>
      </c>
      <c r="CB123" s="272" t="str">
        <f ca="true">+IF(OFFSET('Water Data'!$G$27,0,10*ROW('Water Data'!G117))="","",OFFSET('Water Data'!$G$27,0,10*ROW('Water Data'!G117)))</f>
        <v/>
      </c>
      <c r="CC123" s="272" t="str">
        <f ca="true">+IF(OFFSET('Water Data'!$G$28,0,10*ROW('Water Data'!G117))="","",OFFSET('Water Data'!$G$28,0,10*ROW('Water Data'!G117)))</f>
        <v/>
      </c>
      <c r="CD123" s="272" t="str">
        <f ca="true">+IF(OFFSET('Water Data'!$G$29,0,10*ROW('Water Data'!G117))="","",OFFSET('Water Data'!$G$29,0,10*ROW('Water Data'!G117)))</f>
        <v/>
      </c>
      <c r="CE123" s="272" t="str">
        <f ca="true">+IF(OFFSET('Water Data'!$H$27,0,10*ROW('Water Data'!H117))="","",OFFSET('Water Data'!$H$27,0,10*ROW('Water Data'!H117)))</f>
        <v/>
      </c>
      <c r="CF123" s="272" t="str">
        <f ca="true">+IF(OFFSET('Water Data'!$H$28,0,10*ROW('Water Data'!H117))="","",OFFSET('Water Data'!$H$28,0,10*ROW('Water Data'!H117)))</f>
        <v/>
      </c>
      <c r="CG123" s="272" t="str">
        <f ca="true">+IF(OFFSET('Water Data'!$H$29,0,10*ROW('Water Data'!H117))="","",OFFSET('Water Data'!$H$29,0,10*ROW('Water Data'!H117)))</f>
        <v/>
      </c>
      <c r="CH123" s="272" t="str">
        <f ca="true">+IF(OFFSET('Water Data'!$I$27,0,10*ROW('Water Data'!I117))="","",OFFSET('Water Data'!$I$27,0,10*ROW('Water Data'!I117)))</f>
        <v/>
      </c>
      <c r="CI123" s="272" t="str">
        <f ca="true">+IF(OFFSET('Water Data'!$I$28,0,10*ROW('Water Data'!I117))="","",OFFSET('Water Data'!$I$28,0,10*ROW('Water Data'!I117)))</f>
        <v/>
      </c>
      <c r="CJ123" s="272" t="str">
        <f ca="true">+IF(OFFSET('Water Data'!$I$29,0,10*ROW('Water Data'!I117))="","",OFFSET('Water Data'!$I$29,0,10*ROW('Water Data'!I117)))</f>
        <v/>
      </c>
      <c r="CK123" s="272" t="str">
        <f ca="true">+IF(OFFSET('Sanitation Data'!$D$28,0,10*ROW('Sanitation Data'!D117))="","",OFFSET('Sanitation Data'!$D$28,0,10*ROW('Sanitation Data'!D117)))</f>
        <v/>
      </c>
      <c r="CL123" s="272" t="str">
        <f ca="true">+IF(OFFSET('Sanitation Data'!$D$29,0,10*ROW('Sanitation Data'!D117))="","",OFFSET('Sanitation Data'!$D$29,0,10*ROW('Sanitation Data'!D117)))</f>
        <v/>
      </c>
      <c r="CM123" s="272" t="str">
        <f ca="true">+IF(OFFSET('Sanitation Data'!$D$30,0,10*ROW('Sanitation Data'!D117))="","",OFFSET('Sanitation Data'!$D$30,0,10*ROW('Sanitation Data'!D117)))</f>
        <v/>
      </c>
      <c r="CN123" s="272" t="str">
        <f ca="true">+IF(OFFSET('Sanitation Data'!$D$31,0,10*ROW('Sanitation Data'!D117))="","",OFFSET('Sanitation Data'!$D$31,0,10*ROW('Sanitation Data'!D117)))</f>
        <v/>
      </c>
      <c r="CO123" s="272" t="str">
        <f ca="true">+IF(OFFSET('Sanitation Data'!$D$32,0,10*ROW('Sanitation Data'!D117))="","",OFFSET('Sanitation Data'!$D$32,0,10*ROW('Sanitation Data'!D117)))</f>
        <v/>
      </c>
      <c r="CP123" s="272" t="str">
        <f ca="true">+IF(OFFSET('Sanitation Data'!$E$28,0,10*ROW('Sanitation Data'!E117))="","",OFFSET('Sanitation Data'!$E$28,0,10*ROW('Sanitation Data'!E117)))</f>
        <v/>
      </c>
      <c r="CQ123" s="272" t="str">
        <f ca="true">+IF(OFFSET('Sanitation Data'!$E$29,0,10*ROW('Sanitation Data'!E117))="","",OFFSET('Sanitation Data'!$E$29,0,10*ROW('Sanitation Data'!E117)))</f>
        <v/>
      </c>
      <c r="CR123" s="272" t="str">
        <f ca="true">+IF(OFFSET('Sanitation Data'!$E$30,0,10*ROW('Sanitation Data'!E117))="","",OFFSET('Sanitation Data'!$E$30,0,10*ROW('Sanitation Data'!E117)))</f>
        <v/>
      </c>
      <c r="CS123" s="272" t="str">
        <f ca="true">+IF(OFFSET('Sanitation Data'!$E$31,0,10*ROW('Sanitation Data'!E117))="","",OFFSET('Sanitation Data'!$E$31,0,10*ROW('Sanitation Data'!E117)))</f>
        <v/>
      </c>
      <c r="CT123" s="272" t="str">
        <f ca="true">+IF(OFFSET('Sanitation Data'!$E$32,0,10*ROW('Sanitation Data'!E117))="","",OFFSET('Sanitation Data'!$E$32,0,10*ROW('Sanitation Data'!E117)))</f>
        <v/>
      </c>
      <c r="CU123" s="272" t="str">
        <f ca="true">+IF(OFFSET('Sanitation Data'!$F$28,0,10*ROW('Sanitation Data'!F117))="","",OFFSET('Sanitation Data'!$F$28,0,10*ROW('Sanitation Data'!F117)))</f>
        <v/>
      </c>
      <c r="CV123" s="272" t="str">
        <f ca="true">+IF(OFFSET('Sanitation Data'!$F$29,0,10*ROW('Sanitation Data'!F117))="","",OFFSET('Sanitation Data'!$F$29,0,10*ROW('Sanitation Data'!F117)))</f>
        <v/>
      </c>
      <c r="CW123" s="272" t="str">
        <f ca="true">+IF(OFFSET('Sanitation Data'!$F$30,0,10*ROW('Sanitation Data'!F117))="","",OFFSET('Sanitation Data'!$F$30,0,10*ROW('Sanitation Data'!F117)))</f>
        <v/>
      </c>
      <c r="CX123" s="272" t="str">
        <f ca="true">+IF(OFFSET('Sanitation Data'!$F$31,0,10*ROW('Sanitation Data'!F117))="","",OFFSET('Sanitation Data'!$F$31,0,10*ROW('Sanitation Data'!F117)))</f>
        <v/>
      </c>
      <c r="CY123" s="272" t="str">
        <f ca="true">+IF(OFFSET('Sanitation Data'!$F$32,0,10*ROW('Sanitation Data'!F117))="","",OFFSET('Sanitation Data'!$F$32,0,10*ROW('Sanitation Data'!F117)))</f>
        <v/>
      </c>
      <c r="CZ123" s="272" t="str">
        <f ca="true">+IF(OFFSET('Sanitation Data'!$G$28,0,10*ROW('Sanitation Data'!G117))="","",OFFSET('Sanitation Data'!$G$28,0,10*ROW('Sanitation Data'!G117)))</f>
        <v/>
      </c>
      <c r="DA123" s="272" t="str">
        <f ca="true">+IF(OFFSET('Sanitation Data'!$G$29,0,10*ROW('Sanitation Data'!G117))="","",OFFSET('Sanitation Data'!$G$29,0,10*ROW('Sanitation Data'!G117)))</f>
        <v/>
      </c>
      <c r="DB123" s="272" t="str">
        <f ca="true">+IF(OFFSET('Sanitation Data'!$G$30,0,10*ROW('Sanitation Data'!G117))="","",OFFSET('Sanitation Data'!$G$30,0,10*ROW('Sanitation Data'!G117)))</f>
        <v/>
      </c>
      <c r="DC123" s="272" t="str">
        <f ca="true">+IF(OFFSET('Sanitation Data'!$G$31,0,10*ROW('Sanitation Data'!G117))="","",OFFSET('Sanitation Data'!$G$31,0,10*ROW('Sanitation Data'!G117)))</f>
        <v/>
      </c>
      <c r="DD123" s="272" t="str">
        <f ca="true">+IF(OFFSET('Sanitation Data'!$G$32,0,10*ROW('Sanitation Data'!G117))="","",OFFSET('Sanitation Data'!$G$32,0,10*ROW('Sanitation Data'!G117)))</f>
        <v/>
      </c>
      <c r="DE123" s="272" t="str">
        <f ca="true">+IF(OFFSET('Sanitation Data'!$H$28,0,10*ROW('Sanitation Data'!H117))="","",OFFSET('Sanitation Data'!$H$28,0,10*ROW('Sanitation Data'!H117)))</f>
        <v/>
      </c>
      <c r="DF123" s="272" t="str">
        <f ca="true">+IF(OFFSET('Sanitation Data'!$H$29,0,10*ROW('Sanitation Data'!H117))="","",OFFSET('Sanitation Data'!$H$29,0,10*ROW('Sanitation Data'!H117)))</f>
        <v/>
      </c>
      <c r="DG123" s="272" t="str">
        <f ca="true">+IF(OFFSET('Sanitation Data'!$H$30,0,10*ROW('Sanitation Data'!H117))="","",OFFSET('Sanitation Data'!$H$30,0,10*ROW('Sanitation Data'!H117)))</f>
        <v/>
      </c>
      <c r="DH123" s="272" t="str">
        <f ca="true">+IF(OFFSET('Sanitation Data'!$H$31,0,10*ROW('Sanitation Data'!H117))="","",OFFSET('Sanitation Data'!$H$31,0,10*ROW('Sanitation Data'!H117)))</f>
        <v/>
      </c>
      <c r="DI123" s="272" t="str">
        <f ca="true">+IF(OFFSET('Sanitation Data'!$H$32,0,10*ROW('Sanitation Data'!H117))="","",OFFSET('Sanitation Data'!$H$32,0,10*ROW('Sanitation Data'!H117)))</f>
        <v/>
      </c>
      <c r="DJ123" s="272" t="str">
        <f ca="true">+IF(OFFSET('Sanitation Data'!$I$28,0,10*ROW('Sanitation Data'!I117))="","",OFFSET('Sanitation Data'!$I$28,0,10*ROW('Sanitation Data'!I117)))</f>
        <v/>
      </c>
      <c r="DK123" s="272" t="str">
        <f ca="true">+IF(OFFSET('Sanitation Data'!$I$29,0,10*ROW('Sanitation Data'!I117))="","",OFFSET('Sanitation Data'!$I$29,0,10*ROW('Sanitation Data'!I117)))</f>
        <v/>
      </c>
      <c r="DL123" s="272" t="str">
        <f ca="true">+IF(OFFSET('Sanitation Data'!$I$30,0,10*ROW('Sanitation Data'!I117))="","",OFFSET('Sanitation Data'!$I$30,0,10*ROW('Sanitation Data'!I117)))</f>
        <v/>
      </c>
      <c r="DM123" s="272" t="str">
        <f ca="true">+IF(OFFSET('Sanitation Data'!$I$31,0,10*ROW('Sanitation Data'!I117))="","",OFFSET('Sanitation Data'!$I$31,0,10*ROW('Sanitation Data'!I117)))</f>
        <v/>
      </c>
      <c r="DN123" s="272" t="str">
        <f ca="true">+IF(OFFSET('Sanitation Data'!$I$32,0,10*ROW('Sanitation Data'!I117))="","",OFFSET('Sanitation Data'!$I$32,0,10*ROW('Sanitation Data'!I117)))</f>
        <v/>
      </c>
      <c r="DO123" s="272" t="str">
        <f ca="true">+IF(OFFSET('Hygiene Data'!$D$11,0,10*ROW('Hygiene Data'!D117))="","",OFFSET('Hygiene Data'!$D$11,0,10*ROW('Hygiene Data'!D117)))</f>
        <v/>
      </c>
      <c r="DP123" s="272" t="str">
        <f ca="true">+IF(OFFSET('Hygiene Data'!$D$12,0,10*ROW('Hygiene Data'!D117))="","",OFFSET('Hygiene Data'!$D$12,0,10*ROW('Hygiene Data'!D117)))</f>
        <v/>
      </c>
      <c r="DQ123" s="272" t="str">
        <f ca="true">+IF(OFFSET('Hygiene Data'!$D$13,0,10*ROW('Hygiene Data'!D117))="","",OFFSET('Hygiene Data'!$D$13,0,10*ROW('Hygiene Data'!D117)))</f>
        <v/>
      </c>
      <c r="DR123" s="272" t="str">
        <f ca="true">+IF(OFFSET('Hygiene Data'!$E$11,0,10*ROW('Hygiene Data'!E117))="","",OFFSET('Hygiene Data'!$E$11,0,10*ROW('Hygiene Data'!E117)))</f>
        <v/>
      </c>
      <c r="DS123" s="272" t="str">
        <f ca="true">+IF(OFFSET('Hygiene Data'!$E$12,0,10*ROW('Hygiene Data'!E117))="","",OFFSET('Hygiene Data'!$E$12,0,10*ROW('Hygiene Data'!E117)))</f>
        <v/>
      </c>
      <c r="DT123" s="272" t="str">
        <f ca="true">+IF(OFFSET('Hygiene Data'!$E$13,0,10*ROW('Hygiene Data'!E117))="","",OFFSET('Hygiene Data'!$E$13,0,10*ROW('Hygiene Data'!E117)))</f>
        <v/>
      </c>
      <c r="DU123" s="272" t="str">
        <f ca="true">+IF(OFFSET('Hygiene Data'!$F$11,0,10*ROW('Hygiene Data'!F117))="","",OFFSET('Hygiene Data'!$F$11,0,10*ROW('Hygiene Data'!F117)))</f>
        <v/>
      </c>
      <c r="DV123" s="272" t="str">
        <f ca="true">+IF(OFFSET('Hygiene Data'!$F$12,0,10*ROW('Hygiene Data'!F117))="","",OFFSET('Hygiene Data'!$F$12,0,10*ROW('Hygiene Data'!F117)))</f>
        <v/>
      </c>
      <c r="DW123" s="272" t="str">
        <f ca="true">+IF(OFFSET('Hygiene Data'!$F$13,0,10*ROW('Hygiene Data'!F117))="","",OFFSET('Hygiene Data'!$F$13,0,10*ROW('Hygiene Data'!F117)))</f>
        <v/>
      </c>
      <c r="DX123" s="272" t="str">
        <f ca="true">+IF(OFFSET('Hygiene Data'!$G$11,0,10*ROW('Hygiene Data'!G117))="","",OFFSET('Hygiene Data'!$G$11,0,10*ROW('Hygiene Data'!G117)))</f>
        <v/>
      </c>
      <c r="DY123" s="272" t="str">
        <f ca="true">+IF(OFFSET('Hygiene Data'!$G$12,0,10*ROW('Hygiene Data'!G117))="","",OFFSET('Hygiene Data'!$G$12,0,10*ROW('Hygiene Data'!G117)))</f>
        <v/>
      </c>
      <c r="DZ123" s="272" t="str">
        <f ca="true">+IF(OFFSET('Hygiene Data'!$G$13,0,10*ROW('Hygiene Data'!G117))="","",OFFSET('Hygiene Data'!$G$13,0,10*ROW('Hygiene Data'!G117)))</f>
        <v/>
      </c>
      <c r="EA123" s="272" t="str">
        <f ca="true">+IF(OFFSET('Hygiene Data'!$H$11,0,10*ROW('Hygiene Data'!H117))="","",OFFSET('Hygiene Data'!$H$11,0,10*ROW('Hygiene Data'!H117)))</f>
        <v/>
      </c>
      <c r="EB123" s="272" t="str">
        <f ca="true">+IF(OFFSET('Hygiene Data'!$H$12,0,10*ROW('Hygiene Data'!H117))="","",OFFSET('Hygiene Data'!$H$12,0,10*ROW('Hygiene Data'!H117)))</f>
        <v/>
      </c>
      <c r="EC123" s="272" t="str">
        <f ca="true">+IF(OFFSET('Hygiene Data'!$H$13,0,10*ROW('Hygiene Data'!H117))="","",OFFSET('Hygiene Data'!$H$13,0,10*ROW('Hygiene Data'!H117)))</f>
        <v/>
      </c>
      <c r="ED123" s="272" t="str">
        <f ca="true">+IF(OFFSET('Hygiene Data'!$I$11,0,10*ROW('Hygiene Data'!I117))="","",OFFSET('Hygiene Data'!$I$11,0,10*ROW('Hygiene Data'!I117)))</f>
        <v/>
      </c>
      <c r="EE123" s="272" t="str">
        <f ca="true">+IF(OFFSET('Hygiene Data'!$I$12,0,10*ROW('Hygiene Data'!I117))="","",OFFSET('Hygiene Data'!$I$12,0,10*ROW('Hygiene Data'!I117)))</f>
        <v/>
      </c>
      <c r="EF123" s="27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2"/>
      <c r="BS124" s="272" t="str">
        <f ca="true">+IF(OFFSET('Water Data'!$D$27,0,10*ROW('Water Data'!D118))="","",OFFSET('Water Data'!$D$27,0,10*ROW('Water Data'!D118)))</f>
        <v/>
      </c>
      <c r="BT124" s="272" t="str">
        <f ca="true">+IF(OFFSET('Water Data'!$D$28,0,10*ROW('Water Data'!D118))="","",OFFSET('Water Data'!$D$28,0,10*ROW('Water Data'!D118)))</f>
        <v/>
      </c>
      <c r="BU124" s="272" t="str">
        <f ca="true">+IF(OFFSET('Water Data'!$D$29,0,10*ROW('Water Data'!D118))="","",OFFSET('Water Data'!$D$29,0,10*ROW('Water Data'!D118)))</f>
        <v/>
      </c>
      <c r="BV124" s="272" t="str">
        <f ca="true">+IF(OFFSET('Water Data'!$E$27,0,10*ROW('Water Data'!E118))="","",OFFSET('Water Data'!$E$27,0,10*ROW('Water Data'!E118)))</f>
        <v/>
      </c>
      <c r="BW124" s="272" t="str">
        <f ca="true">+IF(OFFSET('Water Data'!$E$28,0,10*ROW('Water Data'!E118))="","",OFFSET('Water Data'!$E$28,0,10*ROW('Water Data'!E118)))</f>
        <v/>
      </c>
      <c r="BX124" s="272" t="str">
        <f ca="true">+IF(OFFSET('Water Data'!$E$29,0,10*ROW('Water Data'!E118))="","",OFFSET('Water Data'!$E$29,0,10*ROW('Water Data'!E118)))</f>
        <v/>
      </c>
      <c r="BY124" s="272" t="str">
        <f ca="true">+IF(OFFSET('Water Data'!$F$27,0,10*ROW('Water Data'!F118))="","",OFFSET('Water Data'!$F$27,0,10*ROW('Water Data'!F118)))</f>
        <v/>
      </c>
      <c r="BZ124" s="272" t="str">
        <f ca="true">+IF(OFFSET('Water Data'!$F$28,0,10*ROW('Water Data'!F118))="","",OFFSET('Water Data'!$F$28,0,10*ROW('Water Data'!F118)))</f>
        <v/>
      </c>
      <c r="CA124" s="272" t="str">
        <f ca="true">+IF(OFFSET('Water Data'!$F$29,0,10*ROW('Water Data'!F118))="","",OFFSET('Water Data'!$F$29,0,10*ROW('Water Data'!F118)))</f>
        <v/>
      </c>
      <c r="CB124" s="272" t="str">
        <f ca="true">+IF(OFFSET('Water Data'!$G$27,0,10*ROW('Water Data'!G118))="","",OFFSET('Water Data'!$G$27,0,10*ROW('Water Data'!G118)))</f>
        <v/>
      </c>
      <c r="CC124" s="272" t="str">
        <f ca="true">+IF(OFFSET('Water Data'!$G$28,0,10*ROW('Water Data'!G118))="","",OFFSET('Water Data'!$G$28,0,10*ROW('Water Data'!G118)))</f>
        <v/>
      </c>
      <c r="CD124" s="272" t="str">
        <f ca="true">+IF(OFFSET('Water Data'!$G$29,0,10*ROW('Water Data'!G118))="","",OFFSET('Water Data'!$G$29,0,10*ROW('Water Data'!G118)))</f>
        <v/>
      </c>
      <c r="CE124" s="272" t="str">
        <f ca="true">+IF(OFFSET('Water Data'!$H$27,0,10*ROW('Water Data'!H118))="","",OFFSET('Water Data'!$H$27,0,10*ROW('Water Data'!H118)))</f>
        <v/>
      </c>
      <c r="CF124" s="272" t="str">
        <f ca="true">+IF(OFFSET('Water Data'!$H$28,0,10*ROW('Water Data'!H118))="","",OFFSET('Water Data'!$H$28,0,10*ROW('Water Data'!H118)))</f>
        <v/>
      </c>
      <c r="CG124" s="272" t="str">
        <f ca="true">+IF(OFFSET('Water Data'!$H$29,0,10*ROW('Water Data'!H118))="","",OFFSET('Water Data'!$H$29,0,10*ROW('Water Data'!H118)))</f>
        <v/>
      </c>
      <c r="CH124" s="272" t="str">
        <f ca="true">+IF(OFFSET('Water Data'!$I$27,0,10*ROW('Water Data'!I118))="","",OFFSET('Water Data'!$I$27,0,10*ROW('Water Data'!I118)))</f>
        <v/>
      </c>
      <c r="CI124" s="272" t="str">
        <f ca="true">+IF(OFFSET('Water Data'!$I$28,0,10*ROW('Water Data'!I118))="","",OFFSET('Water Data'!$I$28,0,10*ROW('Water Data'!I118)))</f>
        <v/>
      </c>
      <c r="CJ124" s="272" t="str">
        <f ca="true">+IF(OFFSET('Water Data'!$I$29,0,10*ROW('Water Data'!I118))="","",OFFSET('Water Data'!$I$29,0,10*ROW('Water Data'!I118)))</f>
        <v/>
      </c>
      <c r="CK124" s="272" t="str">
        <f ca="true">+IF(OFFSET('Sanitation Data'!$D$28,0,10*ROW('Sanitation Data'!D118))="","",OFFSET('Sanitation Data'!$D$28,0,10*ROW('Sanitation Data'!D118)))</f>
        <v/>
      </c>
      <c r="CL124" s="272" t="str">
        <f ca="true">+IF(OFFSET('Sanitation Data'!$D$29,0,10*ROW('Sanitation Data'!D118))="","",OFFSET('Sanitation Data'!$D$29,0,10*ROW('Sanitation Data'!D118)))</f>
        <v/>
      </c>
      <c r="CM124" s="272" t="str">
        <f ca="true">+IF(OFFSET('Sanitation Data'!$D$30,0,10*ROW('Sanitation Data'!D118))="","",OFFSET('Sanitation Data'!$D$30,0,10*ROW('Sanitation Data'!D118)))</f>
        <v/>
      </c>
      <c r="CN124" s="272" t="str">
        <f ca="true">+IF(OFFSET('Sanitation Data'!$D$31,0,10*ROW('Sanitation Data'!D118))="","",OFFSET('Sanitation Data'!$D$31,0,10*ROW('Sanitation Data'!D118)))</f>
        <v/>
      </c>
      <c r="CO124" s="272" t="str">
        <f ca="true">+IF(OFFSET('Sanitation Data'!$D$32,0,10*ROW('Sanitation Data'!D118))="","",OFFSET('Sanitation Data'!$D$32,0,10*ROW('Sanitation Data'!D118)))</f>
        <v/>
      </c>
      <c r="CP124" s="272" t="str">
        <f ca="true">+IF(OFFSET('Sanitation Data'!$E$28,0,10*ROW('Sanitation Data'!E118))="","",OFFSET('Sanitation Data'!$E$28,0,10*ROW('Sanitation Data'!E118)))</f>
        <v/>
      </c>
      <c r="CQ124" s="272" t="str">
        <f ca="true">+IF(OFFSET('Sanitation Data'!$E$29,0,10*ROW('Sanitation Data'!E118))="","",OFFSET('Sanitation Data'!$E$29,0,10*ROW('Sanitation Data'!E118)))</f>
        <v/>
      </c>
      <c r="CR124" s="272" t="str">
        <f ca="true">+IF(OFFSET('Sanitation Data'!$E$30,0,10*ROW('Sanitation Data'!E118))="","",OFFSET('Sanitation Data'!$E$30,0,10*ROW('Sanitation Data'!E118)))</f>
        <v/>
      </c>
      <c r="CS124" s="272" t="str">
        <f ca="true">+IF(OFFSET('Sanitation Data'!$E$31,0,10*ROW('Sanitation Data'!E118))="","",OFFSET('Sanitation Data'!$E$31,0,10*ROW('Sanitation Data'!E118)))</f>
        <v/>
      </c>
      <c r="CT124" s="272" t="str">
        <f ca="true">+IF(OFFSET('Sanitation Data'!$E$32,0,10*ROW('Sanitation Data'!E118))="","",OFFSET('Sanitation Data'!$E$32,0,10*ROW('Sanitation Data'!E118)))</f>
        <v/>
      </c>
      <c r="CU124" s="272" t="str">
        <f ca="true">+IF(OFFSET('Sanitation Data'!$F$28,0,10*ROW('Sanitation Data'!F118))="","",OFFSET('Sanitation Data'!$F$28,0,10*ROW('Sanitation Data'!F118)))</f>
        <v/>
      </c>
      <c r="CV124" s="272" t="str">
        <f ca="true">+IF(OFFSET('Sanitation Data'!$F$29,0,10*ROW('Sanitation Data'!F118))="","",OFFSET('Sanitation Data'!$F$29,0,10*ROW('Sanitation Data'!F118)))</f>
        <v/>
      </c>
      <c r="CW124" s="272" t="str">
        <f ca="true">+IF(OFFSET('Sanitation Data'!$F$30,0,10*ROW('Sanitation Data'!F118))="","",OFFSET('Sanitation Data'!$F$30,0,10*ROW('Sanitation Data'!F118)))</f>
        <v/>
      </c>
      <c r="CX124" s="272" t="str">
        <f ca="true">+IF(OFFSET('Sanitation Data'!$F$31,0,10*ROW('Sanitation Data'!F118))="","",OFFSET('Sanitation Data'!$F$31,0,10*ROW('Sanitation Data'!F118)))</f>
        <v/>
      </c>
      <c r="CY124" s="272" t="str">
        <f ca="true">+IF(OFFSET('Sanitation Data'!$F$32,0,10*ROW('Sanitation Data'!F118))="","",OFFSET('Sanitation Data'!$F$32,0,10*ROW('Sanitation Data'!F118)))</f>
        <v/>
      </c>
      <c r="CZ124" s="272" t="str">
        <f ca="true">+IF(OFFSET('Sanitation Data'!$G$28,0,10*ROW('Sanitation Data'!G118))="","",OFFSET('Sanitation Data'!$G$28,0,10*ROW('Sanitation Data'!G118)))</f>
        <v/>
      </c>
      <c r="DA124" s="272" t="str">
        <f ca="true">+IF(OFFSET('Sanitation Data'!$G$29,0,10*ROW('Sanitation Data'!G118))="","",OFFSET('Sanitation Data'!$G$29,0,10*ROW('Sanitation Data'!G118)))</f>
        <v/>
      </c>
      <c r="DB124" s="272" t="str">
        <f ca="true">+IF(OFFSET('Sanitation Data'!$G$30,0,10*ROW('Sanitation Data'!G118))="","",OFFSET('Sanitation Data'!$G$30,0,10*ROW('Sanitation Data'!G118)))</f>
        <v/>
      </c>
      <c r="DC124" s="272" t="str">
        <f ca="true">+IF(OFFSET('Sanitation Data'!$G$31,0,10*ROW('Sanitation Data'!G118))="","",OFFSET('Sanitation Data'!$G$31,0,10*ROW('Sanitation Data'!G118)))</f>
        <v/>
      </c>
      <c r="DD124" s="272" t="str">
        <f ca="true">+IF(OFFSET('Sanitation Data'!$G$32,0,10*ROW('Sanitation Data'!G118))="","",OFFSET('Sanitation Data'!$G$32,0,10*ROW('Sanitation Data'!G118)))</f>
        <v/>
      </c>
      <c r="DE124" s="272" t="str">
        <f ca="true">+IF(OFFSET('Sanitation Data'!$H$28,0,10*ROW('Sanitation Data'!H118))="","",OFFSET('Sanitation Data'!$H$28,0,10*ROW('Sanitation Data'!H118)))</f>
        <v/>
      </c>
      <c r="DF124" s="272" t="str">
        <f ca="true">+IF(OFFSET('Sanitation Data'!$H$29,0,10*ROW('Sanitation Data'!H118))="","",OFFSET('Sanitation Data'!$H$29,0,10*ROW('Sanitation Data'!H118)))</f>
        <v/>
      </c>
      <c r="DG124" s="272" t="str">
        <f ca="true">+IF(OFFSET('Sanitation Data'!$H$30,0,10*ROW('Sanitation Data'!H118))="","",OFFSET('Sanitation Data'!$H$30,0,10*ROW('Sanitation Data'!H118)))</f>
        <v/>
      </c>
      <c r="DH124" s="272" t="str">
        <f ca="true">+IF(OFFSET('Sanitation Data'!$H$31,0,10*ROW('Sanitation Data'!H118))="","",OFFSET('Sanitation Data'!$H$31,0,10*ROW('Sanitation Data'!H118)))</f>
        <v/>
      </c>
      <c r="DI124" s="272" t="str">
        <f ca="true">+IF(OFFSET('Sanitation Data'!$H$32,0,10*ROW('Sanitation Data'!H118))="","",OFFSET('Sanitation Data'!$H$32,0,10*ROW('Sanitation Data'!H118)))</f>
        <v/>
      </c>
      <c r="DJ124" s="272" t="str">
        <f ca="true">+IF(OFFSET('Sanitation Data'!$I$28,0,10*ROW('Sanitation Data'!I118))="","",OFFSET('Sanitation Data'!$I$28,0,10*ROW('Sanitation Data'!I118)))</f>
        <v/>
      </c>
      <c r="DK124" s="272" t="str">
        <f ca="true">+IF(OFFSET('Sanitation Data'!$I$29,0,10*ROW('Sanitation Data'!I118))="","",OFFSET('Sanitation Data'!$I$29,0,10*ROW('Sanitation Data'!I118)))</f>
        <v/>
      </c>
      <c r="DL124" s="272" t="str">
        <f ca="true">+IF(OFFSET('Sanitation Data'!$I$30,0,10*ROW('Sanitation Data'!I118))="","",OFFSET('Sanitation Data'!$I$30,0,10*ROW('Sanitation Data'!I118)))</f>
        <v/>
      </c>
      <c r="DM124" s="272" t="str">
        <f ca="true">+IF(OFFSET('Sanitation Data'!$I$31,0,10*ROW('Sanitation Data'!I118))="","",OFFSET('Sanitation Data'!$I$31,0,10*ROW('Sanitation Data'!I118)))</f>
        <v/>
      </c>
      <c r="DN124" s="272" t="str">
        <f ca="true">+IF(OFFSET('Sanitation Data'!$I$32,0,10*ROW('Sanitation Data'!I118))="","",OFFSET('Sanitation Data'!$I$32,0,10*ROW('Sanitation Data'!I118)))</f>
        <v/>
      </c>
      <c r="DO124" s="272" t="str">
        <f ca="true">+IF(OFFSET('Hygiene Data'!$D$11,0,10*ROW('Hygiene Data'!D118))="","",OFFSET('Hygiene Data'!$D$11,0,10*ROW('Hygiene Data'!D118)))</f>
        <v/>
      </c>
      <c r="DP124" s="272" t="str">
        <f ca="true">+IF(OFFSET('Hygiene Data'!$D$12,0,10*ROW('Hygiene Data'!D118))="","",OFFSET('Hygiene Data'!$D$12,0,10*ROW('Hygiene Data'!D118)))</f>
        <v/>
      </c>
      <c r="DQ124" s="272" t="str">
        <f ca="true">+IF(OFFSET('Hygiene Data'!$D$13,0,10*ROW('Hygiene Data'!D118))="","",OFFSET('Hygiene Data'!$D$13,0,10*ROW('Hygiene Data'!D118)))</f>
        <v/>
      </c>
      <c r="DR124" s="272" t="str">
        <f ca="true">+IF(OFFSET('Hygiene Data'!$E$11,0,10*ROW('Hygiene Data'!E118))="","",OFFSET('Hygiene Data'!$E$11,0,10*ROW('Hygiene Data'!E118)))</f>
        <v/>
      </c>
      <c r="DS124" s="272" t="str">
        <f ca="true">+IF(OFFSET('Hygiene Data'!$E$12,0,10*ROW('Hygiene Data'!E118))="","",OFFSET('Hygiene Data'!$E$12,0,10*ROW('Hygiene Data'!E118)))</f>
        <v/>
      </c>
      <c r="DT124" s="272" t="str">
        <f ca="true">+IF(OFFSET('Hygiene Data'!$E$13,0,10*ROW('Hygiene Data'!E118))="","",OFFSET('Hygiene Data'!$E$13,0,10*ROW('Hygiene Data'!E118)))</f>
        <v/>
      </c>
      <c r="DU124" s="272" t="str">
        <f ca="true">+IF(OFFSET('Hygiene Data'!$F$11,0,10*ROW('Hygiene Data'!F118))="","",OFFSET('Hygiene Data'!$F$11,0,10*ROW('Hygiene Data'!F118)))</f>
        <v/>
      </c>
      <c r="DV124" s="272" t="str">
        <f ca="true">+IF(OFFSET('Hygiene Data'!$F$12,0,10*ROW('Hygiene Data'!F118))="","",OFFSET('Hygiene Data'!$F$12,0,10*ROW('Hygiene Data'!F118)))</f>
        <v/>
      </c>
      <c r="DW124" s="272" t="str">
        <f ca="true">+IF(OFFSET('Hygiene Data'!$F$13,0,10*ROW('Hygiene Data'!F118))="","",OFFSET('Hygiene Data'!$F$13,0,10*ROW('Hygiene Data'!F118)))</f>
        <v/>
      </c>
      <c r="DX124" s="272" t="str">
        <f ca="true">+IF(OFFSET('Hygiene Data'!$G$11,0,10*ROW('Hygiene Data'!G118))="","",OFFSET('Hygiene Data'!$G$11,0,10*ROW('Hygiene Data'!G118)))</f>
        <v/>
      </c>
      <c r="DY124" s="272" t="str">
        <f ca="true">+IF(OFFSET('Hygiene Data'!$G$12,0,10*ROW('Hygiene Data'!G118))="","",OFFSET('Hygiene Data'!$G$12,0,10*ROW('Hygiene Data'!G118)))</f>
        <v/>
      </c>
      <c r="DZ124" s="272" t="str">
        <f ca="true">+IF(OFFSET('Hygiene Data'!$G$13,0,10*ROW('Hygiene Data'!G118))="","",OFFSET('Hygiene Data'!$G$13,0,10*ROW('Hygiene Data'!G118)))</f>
        <v/>
      </c>
      <c r="EA124" s="272" t="str">
        <f ca="true">+IF(OFFSET('Hygiene Data'!$H$11,0,10*ROW('Hygiene Data'!H118))="","",OFFSET('Hygiene Data'!$H$11,0,10*ROW('Hygiene Data'!H118)))</f>
        <v/>
      </c>
      <c r="EB124" s="272" t="str">
        <f ca="true">+IF(OFFSET('Hygiene Data'!$H$12,0,10*ROW('Hygiene Data'!H118))="","",OFFSET('Hygiene Data'!$H$12,0,10*ROW('Hygiene Data'!H118)))</f>
        <v/>
      </c>
      <c r="EC124" s="272" t="str">
        <f ca="true">+IF(OFFSET('Hygiene Data'!$H$13,0,10*ROW('Hygiene Data'!H118))="","",OFFSET('Hygiene Data'!$H$13,0,10*ROW('Hygiene Data'!H118)))</f>
        <v/>
      </c>
      <c r="ED124" s="272" t="str">
        <f ca="true">+IF(OFFSET('Hygiene Data'!$I$11,0,10*ROW('Hygiene Data'!I118))="","",OFFSET('Hygiene Data'!$I$11,0,10*ROW('Hygiene Data'!I118)))</f>
        <v/>
      </c>
      <c r="EE124" s="272" t="str">
        <f ca="true">+IF(OFFSET('Hygiene Data'!$I$12,0,10*ROW('Hygiene Data'!I118))="","",OFFSET('Hygiene Data'!$I$12,0,10*ROW('Hygiene Data'!I118)))</f>
        <v/>
      </c>
      <c r="EF124" s="27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2"/>
      <c r="BS125" s="272" t="str">
        <f ca="true">+IF(OFFSET('Water Data'!$D$27,0,10*ROW('Water Data'!D119))="","",OFFSET('Water Data'!$D$27,0,10*ROW('Water Data'!D119)))</f>
        <v/>
      </c>
      <c r="BT125" s="272" t="str">
        <f ca="true">+IF(OFFSET('Water Data'!$D$28,0,10*ROW('Water Data'!D119))="","",OFFSET('Water Data'!$D$28,0,10*ROW('Water Data'!D119)))</f>
        <v/>
      </c>
      <c r="BU125" s="272" t="str">
        <f ca="true">+IF(OFFSET('Water Data'!$D$29,0,10*ROW('Water Data'!D119))="","",OFFSET('Water Data'!$D$29,0,10*ROW('Water Data'!D119)))</f>
        <v/>
      </c>
      <c r="BV125" s="272" t="str">
        <f ca="true">+IF(OFFSET('Water Data'!$E$27,0,10*ROW('Water Data'!E119))="","",OFFSET('Water Data'!$E$27,0,10*ROW('Water Data'!E119)))</f>
        <v/>
      </c>
      <c r="BW125" s="272" t="str">
        <f ca="true">+IF(OFFSET('Water Data'!$E$28,0,10*ROW('Water Data'!E119))="","",OFFSET('Water Data'!$E$28,0,10*ROW('Water Data'!E119)))</f>
        <v/>
      </c>
      <c r="BX125" s="272" t="str">
        <f ca="true">+IF(OFFSET('Water Data'!$E$29,0,10*ROW('Water Data'!E119))="","",OFFSET('Water Data'!$E$29,0,10*ROW('Water Data'!E119)))</f>
        <v/>
      </c>
      <c r="BY125" s="272" t="str">
        <f ca="true">+IF(OFFSET('Water Data'!$F$27,0,10*ROW('Water Data'!F119))="","",OFFSET('Water Data'!$F$27,0,10*ROW('Water Data'!F119)))</f>
        <v/>
      </c>
      <c r="BZ125" s="272" t="str">
        <f ca="true">+IF(OFFSET('Water Data'!$F$28,0,10*ROW('Water Data'!F119))="","",OFFSET('Water Data'!$F$28,0,10*ROW('Water Data'!F119)))</f>
        <v/>
      </c>
      <c r="CA125" s="272" t="str">
        <f ca="true">+IF(OFFSET('Water Data'!$F$29,0,10*ROW('Water Data'!F119))="","",OFFSET('Water Data'!$F$29,0,10*ROW('Water Data'!F119)))</f>
        <v/>
      </c>
      <c r="CB125" s="272" t="str">
        <f ca="true">+IF(OFFSET('Water Data'!$G$27,0,10*ROW('Water Data'!G119))="","",OFFSET('Water Data'!$G$27,0,10*ROW('Water Data'!G119)))</f>
        <v/>
      </c>
      <c r="CC125" s="272" t="str">
        <f ca="true">+IF(OFFSET('Water Data'!$G$28,0,10*ROW('Water Data'!G119))="","",OFFSET('Water Data'!$G$28,0,10*ROW('Water Data'!G119)))</f>
        <v/>
      </c>
      <c r="CD125" s="272" t="str">
        <f ca="true">+IF(OFFSET('Water Data'!$G$29,0,10*ROW('Water Data'!G119))="","",OFFSET('Water Data'!$G$29,0,10*ROW('Water Data'!G119)))</f>
        <v/>
      </c>
      <c r="CE125" s="272" t="str">
        <f ca="true">+IF(OFFSET('Water Data'!$H$27,0,10*ROW('Water Data'!H119))="","",OFFSET('Water Data'!$H$27,0,10*ROW('Water Data'!H119)))</f>
        <v/>
      </c>
      <c r="CF125" s="272" t="str">
        <f ca="true">+IF(OFFSET('Water Data'!$H$28,0,10*ROW('Water Data'!H119))="","",OFFSET('Water Data'!$H$28,0,10*ROW('Water Data'!H119)))</f>
        <v/>
      </c>
      <c r="CG125" s="272" t="str">
        <f ca="true">+IF(OFFSET('Water Data'!$H$29,0,10*ROW('Water Data'!H119))="","",OFFSET('Water Data'!$H$29,0,10*ROW('Water Data'!H119)))</f>
        <v/>
      </c>
      <c r="CH125" s="272" t="str">
        <f ca="true">+IF(OFFSET('Water Data'!$I$27,0,10*ROW('Water Data'!I119))="","",OFFSET('Water Data'!$I$27,0,10*ROW('Water Data'!I119)))</f>
        <v/>
      </c>
      <c r="CI125" s="272" t="str">
        <f ca="true">+IF(OFFSET('Water Data'!$I$28,0,10*ROW('Water Data'!I119))="","",OFFSET('Water Data'!$I$28,0,10*ROW('Water Data'!I119)))</f>
        <v/>
      </c>
      <c r="CJ125" s="272" t="str">
        <f ca="true">+IF(OFFSET('Water Data'!$I$29,0,10*ROW('Water Data'!I119))="","",OFFSET('Water Data'!$I$29,0,10*ROW('Water Data'!I119)))</f>
        <v/>
      </c>
      <c r="CK125" s="272" t="str">
        <f ca="true">+IF(OFFSET('Sanitation Data'!$D$28,0,10*ROW('Sanitation Data'!D119))="","",OFFSET('Sanitation Data'!$D$28,0,10*ROW('Sanitation Data'!D119)))</f>
        <v/>
      </c>
      <c r="CL125" s="272" t="str">
        <f ca="true">+IF(OFFSET('Sanitation Data'!$D$29,0,10*ROW('Sanitation Data'!D119))="","",OFFSET('Sanitation Data'!$D$29,0,10*ROW('Sanitation Data'!D119)))</f>
        <v/>
      </c>
      <c r="CM125" s="272" t="str">
        <f ca="true">+IF(OFFSET('Sanitation Data'!$D$30,0,10*ROW('Sanitation Data'!D119))="","",OFFSET('Sanitation Data'!$D$30,0,10*ROW('Sanitation Data'!D119)))</f>
        <v/>
      </c>
      <c r="CN125" s="272" t="str">
        <f ca="true">+IF(OFFSET('Sanitation Data'!$D$31,0,10*ROW('Sanitation Data'!D119))="","",OFFSET('Sanitation Data'!$D$31,0,10*ROW('Sanitation Data'!D119)))</f>
        <v/>
      </c>
      <c r="CO125" s="272" t="str">
        <f ca="true">+IF(OFFSET('Sanitation Data'!$D$32,0,10*ROW('Sanitation Data'!D119))="","",OFFSET('Sanitation Data'!$D$32,0,10*ROW('Sanitation Data'!D119)))</f>
        <v/>
      </c>
      <c r="CP125" s="272" t="str">
        <f ca="true">+IF(OFFSET('Sanitation Data'!$E$28,0,10*ROW('Sanitation Data'!E119))="","",OFFSET('Sanitation Data'!$E$28,0,10*ROW('Sanitation Data'!E119)))</f>
        <v/>
      </c>
      <c r="CQ125" s="272" t="str">
        <f ca="true">+IF(OFFSET('Sanitation Data'!$E$29,0,10*ROW('Sanitation Data'!E119))="","",OFFSET('Sanitation Data'!$E$29,0,10*ROW('Sanitation Data'!E119)))</f>
        <v/>
      </c>
      <c r="CR125" s="272" t="str">
        <f ca="true">+IF(OFFSET('Sanitation Data'!$E$30,0,10*ROW('Sanitation Data'!E119))="","",OFFSET('Sanitation Data'!$E$30,0,10*ROW('Sanitation Data'!E119)))</f>
        <v/>
      </c>
      <c r="CS125" s="272" t="str">
        <f ca="true">+IF(OFFSET('Sanitation Data'!$E$31,0,10*ROW('Sanitation Data'!E119))="","",OFFSET('Sanitation Data'!$E$31,0,10*ROW('Sanitation Data'!E119)))</f>
        <v/>
      </c>
      <c r="CT125" s="272" t="str">
        <f ca="true">+IF(OFFSET('Sanitation Data'!$E$32,0,10*ROW('Sanitation Data'!E119))="","",OFFSET('Sanitation Data'!$E$32,0,10*ROW('Sanitation Data'!E119)))</f>
        <v/>
      </c>
      <c r="CU125" s="272" t="str">
        <f ca="true">+IF(OFFSET('Sanitation Data'!$F$28,0,10*ROW('Sanitation Data'!F119))="","",OFFSET('Sanitation Data'!$F$28,0,10*ROW('Sanitation Data'!F119)))</f>
        <v/>
      </c>
      <c r="CV125" s="272" t="str">
        <f ca="true">+IF(OFFSET('Sanitation Data'!$F$29,0,10*ROW('Sanitation Data'!F119))="","",OFFSET('Sanitation Data'!$F$29,0,10*ROW('Sanitation Data'!F119)))</f>
        <v/>
      </c>
      <c r="CW125" s="272" t="str">
        <f ca="true">+IF(OFFSET('Sanitation Data'!$F$30,0,10*ROW('Sanitation Data'!F119))="","",OFFSET('Sanitation Data'!$F$30,0,10*ROW('Sanitation Data'!F119)))</f>
        <v/>
      </c>
      <c r="CX125" s="272" t="str">
        <f ca="true">+IF(OFFSET('Sanitation Data'!$F$31,0,10*ROW('Sanitation Data'!F119))="","",OFFSET('Sanitation Data'!$F$31,0,10*ROW('Sanitation Data'!F119)))</f>
        <v/>
      </c>
      <c r="CY125" s="272" t="str">
        <f ca="true">+IF(OFFSET('Sanitation Data'!$F$32,0,10*ROW('Sanitation Data'!F119))="","",OFFSET('Sanitation Data'!$F$32,0,10*ROW('Sanitation Data'!F119)))</f>
        <v/>
      </c>
      <c r="CZ125" s="272" t="str">
        <f ca="true">+IF(OFFSET('Sanitation Data'!$G$28,0,10*ROW('Sanitation Data'!G119))="","",OFFSET('Sanitation Data'!$G$28,0,10*ROW('Sanitation Data'!G119)))</f>
        <v/>
      </c>
      <c r="DA125" s="272" t="str">
        <f ca="true">+IF(OFFSET('Sanitation Data'!$G$29,0,10*ROW('Sanitation Data'!G119))="","",OFFSET('Sanitation Data'!$G$29,0,10*ROW('Sanitation Data'!G119)))</f>
        <v/>
      </c>
      <c r="DB125" s="272" t="str">
        <f ca="true">+IF(OFFSET('Sanitation Data'!$G$30,0,10*ROW('Sanitation Data'!G119))="","",OFFSET('Sanitation Data'!$G$30,0,10*ROW('Sanitation Data'!G119)))</f>
        <v/>
      </c>
      <c r="DC125" s="272" t="str">
        <f ca="true">+IF(OFFSET('Sanitation Data'!$G$31,0,10*ROW('Sanitation Data'!G119))="","",OFFSET('Sanitation Data'!$G$31,0,10*ROW('Sanitation Data'!G119)))</f>
        <v/>
      </c>
      <c r="DD125" s="272" t="str">
        <f ca="true">+IF(OFFSET('Sanitation Data'!$G$32,0,10*ROW('Sanitation Data'!G119))="","",OFFSET('Sanitation Data'!$G$32,0,10*ROW('Sanitation Data'!G119)))</f>
        <v/>
      </c>
      <c r="DE125" s="272" t="str">
        <f ca="true">+IF(OFFSET('Sanitation Data'!$H$28,0,10*ROW('Sanitation Data'!H119))="","",OFFSET('Sanitation Data'!$H$28,0,10*ROW('Sanitation Data'!H119)))</f>
        <v/>
      </c>
      <c r="DF125" s="272" t="str">
        <f ca="true">+IF(OFFSET('Sanitation Data'!$H$29,0,10*ROW('Sanitation Data'!H119))="","",OFFSET('Sanitation Data'!$H$29,0,10*ROW('Sanitation Data'!H119)))</f>
        <v/>
      </c>
      <c r="DG125" s="272" t="str">
        <f ca="true">+IF(OFFSET('Sanitation Data'!$H$30,0,10*ROW('Sanitation Data'!H119))="","",OFFSET('Sanitation Data'!$H$30,0,10*ROW('Sanitation Data'!H119)))</f>
        <v/>
      </c>
      <c r="DH125" s="272" t="str">
        <f ca="true">+IF(OFFSET('Sanitation Data'!$H$31,0,10*ROW('Sanitation Data'!H119))="","",OFFSET('Sanitation Data'!$H$31,0,10*ROW('Sanitation Data'!H119)))</f>
        <v/>
      </c>
      <c r="DI125" s="272" t="str">
        <f ca="true">+IF(OFFSET('Sanitation Data'!$H$32,0,10*ROW('Sanitation Data'!H119))="","",OFFSET('Sanitation Data'!$H$32,0,10*ROW('Sanitation Data'!H119)))</f>
        <v/>
      </c>
      <c r="DJ125" s="272" t="str">
        <f ca="true">+IF(OFFSET('Sanitation Data'!$I$28,0,10*ROW('Sanitation Data'!I119))="","",OFFSET('Sanitation Data'!$I$28,0,10*ROW('Sanitation Data'!I119)))</f>
        <v/>
      </c>
      <c r="DK125" s="272" t="str">
        <f ca="true">+IF(OFFSET('Sanitation Data'!$I$29,0,10*ROW('Sanitation Data'!I119))="","",OFFSET('Sanitation Data'!$I$29,0,10*ROW('Sanitation Data'!I119)))</f>
        <v/>
      </c>
      <c r="DL125" s="272" t="str">
        <f ca="true">+IF(OFFSET('Sanitation Data'!$I$30,0,10*ROW('Sanitation Data'!I119))="","",OFFSET('Sanitation Data'!$I$30,0,10*ROW('Sanitation Data'!I119)))</f>
        <v/>
      </c>
      <c r="DM125" s="272" t="str">
        <f ca="true">+IF(OFFSET('Sanitation Data'!$I$31,0,10*ROW('Sanitation Data'!I119))="","",OFFSET('Sanitation Data'!$I$31,0,10*ROW('Sanitation Data'!I119)))</f>
        <v/>
      </c>
      <c r="DN125" s="272" t="str">
        <f ca="true">+IF(OFFSET('Sanitation Data'!$I$32,0,10*ROW('Sanitation Data'!I119))="","",OFFSET('Sanitation Data'!$I$32,0,10*ROW('Sanitation Data'!I119)))</f>
        <v/>
      </c>
      <c r="DO125" s="272" t="str">
        <f ca="true">+IF(OFFSET('Hygiene Data'!$D$11,0,10*ROW('Hygiene Data'!D119))="","",OFFSET('Hygiene Data'!$D$11,0,10*ROW('Hygiene Data'!D119)))</f>
        <v/>
      </c>
      <c r="DP125" s="272" t="str">
        <f ca="true">+IF(OFFSET('Hygiene Data'!$D$12,0,10*ROW('Hygiene Data'!D119))="","",OFFSET('Hygiene Data'!$D$12,0,10*ROW('Hygiene Data'!D119)))</f>
        <v/>
      </c>
      <c r="DQ125" s="272" t="str">
        <f ca="true">+IF(OFFSET('Hygiene Data'!$D$13,0,10*ROW('Hygiene Data'!D119))="","",OFFSET('Hygiene Data'!$D$13,0,10*ROW('Hygiene Data'!D119)))</f>
        <v/>
      </c>
      <c r="DR125" s="272" t="str">
        <f ca="true">+IF(OFFSET('Hygiene Data'!$E$11,0,10*ROW('Hygiene Data'!E119))="","",OFFSET('Hygiene Data'!$E$11,0,10*ROW('Hygiene Data'!E119)))</f>
        <v/>
      </c>
      <c r="DS125" s="272" t="str">
        <f ca="true">+IF(OFFSET('Hygiene Data'!$E$12,0,10*ROW('Hygiene Data'!E119))="","",OFFSET('Hygiene Data'!$E$12,0,10*ROW('Hygiene Data'!E119)))</f>
        <v/>
      </c>
      <c r="DT125" s="272" t="str">
        <f ca="true">+IF(OFFSET('Hygiene Data'!$E$13,0,10*ROW('Hygiene Data'!E119))="","",OFFSET('Hygiene Data'!$E$13,0,10*ROW('Hygiene Data'!E119)))</f>
        <v/>
      </c>
      <c r="DU125" s="272" t="str">
        <f ca="true">+IF(OFFSET('Hygiene Data'!$F$11,0,10*ROW('Hygiene Data'!F119))="","",OFFSET('Hygiene Data'!$F$11,0,10*ROW('Hygiene Data'!F119)))</f>
        <v/>
      </c>
      <c r="DV125" s="272" t="str">
        <f ca="true">+IF(OFFSET('Hygiene Data'!$F$12,0,10*ROW('Hygiene Data'!F119))="","",OFFSET('Hygiene Data'!$F$12,0,10*ROW('Hygiene Data'!F119)))</f>
        <v/>
      </c>
      <c r="DW125" s="272" t="str">
        <f ca="true">+IF(OFFSET('Hygiene Data'!$F$13,0,10*ROW('Hygiene Data'!F119))="","",OFFSET('Hygiene Data'!$F$13,0,10*ROW('Hygiene Data'!F119)))</f>
        <v/>
      </c>
      <c r="DX125" s="272" t="str">
        <f ca="true">+IF(OFFSET('Hygiene Data'!$G$11,0,10*ROW('Hygiene Data'!G119))="","",OFFSET('Hygiene Data'!$G$11,0,10*ROW('Hygiene Data'!G119)))</f>
        <v/>
      </c>
      <c r="DY125" s="272" t="str">
        <f ca="true">+IF(OFFSET('Hygiene Data'!$G$12,0,10*ROW('Hygiene Data'!G119))="","",OFFSET('Hygiene Data'!$G$12,0,10*ROW('Hygiene Data'!G119)))</f>
        <v/>
      </c>
      <c r="DZ125" s="272" t="str">
        <f ca="true">+IF(OFFSET('Hygiene Data'!$G$13,0,10*ROW('Hygiene Data'!G119))="","",OFFSET('Hygiene Data'!$G$13,0,10*ROW('Hygiene Data'!G119)))</f>
        <v/>
      </c>
      <c r="EA125" s="272" t="str">
        <f ca="true">+IF(OFFSET('Hygiene Data'!$H$11,0,10*ROW('Hygiene Data'!H119))="","",OFFSET('Hygiene Data'!$H$11,0,10*ROW('Hygiene Data'!H119)))</f>
        <v/>
      </c>
      <c r="EB125" s="272" t="str">
        <f ca="true">+IF(OFFSET('Hygiene Data'!$H$12,0,10*ROW('Hygiene Data'!H119))="","",OFFSET('Hygiene Data'!$H$12,0,10*ROW('Hygiene Data'!H119)))</f>
        <v/>
      </c>
      <c r="EC125" s="272" t="str">
        <f ca="true">+IF(OFFSET('Hygiene Data'!$H$13,0,10*ROW('Hygiene Data'!H119))="","",OFFSET('Hygiene Data'!$H$13,0,10*ROW('Hygiene Data'!H119)))</f>
        <v/>
      </c>
      <c r="ED125" s="272" t="str">
        <f ca="true">+IF(OFFSET('Hygiene Data'!$I$11,0,10*ROW('Hygiene Data'!I119))="","",OFFSET('Hygiene Data'!$I$11,0,10*ROW('Hygiene Data'!I119)))</f>
        <v/>
      </c>
      <c r="EE125" s="272" t="str">
        <f ca="true">+IF(OFFSET('Hygiene Data'!$I$12,0,10*ROW('Hygiene Data'!I119))="","",OFFSET('Hygiene Data'!$I$12,0,10*ROW('Hygiene Data'!I119)))</f>
        <v/>
      </c>
      <c r="EF125" s="27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2"/>
      <c r="BS126" s="272" t="str">
        <f ca="true">+IF(OFFSET('Water Data'!$D$27,0,10*ROW('Water Data'!D120))="","",OFFSET('Water Data'!$D$27,0,10*ROW('Water Data'!D120)))</f>
        <v/>
      </c>
      <c r="BT126" s="272" t="str">
        <f ca="true">+IF(OFFSET('Water Data'!$D$28,0,10*ROW('Water Data'!D120))="","",OFFSET('Water Data'!$D$28,0,10*ROW('Water Data'!D120)))</f>
        <v/>
      </c>
      <c r="BU126" s="272" t="str">
        <f ca="true">+IF(OFFSET('Water Data'!$D$29,0,10*ROW('Water Data'!D120))="","",OFFSET('Water Data'!$D$29,0,10*ROW('Water Data'!D120)))</f>
        <v/>
      </c>
      <c r="BV126" s="272" t="str">
        <f ca="true">+IF(OFFSET('Water Data'!$E$27,0,10*ROW('Water Data'!E120))="","",OFFSET('Water Data'!$E$27,0,10*ROW('Water Data'!E120)))</f>
        <v/>
      </c>
      <c r="BW126" s="272" t="str">
        <f ca="true">+IF(OFFSET('Water Data'!$E$28,0,10*ROW('Water Data'!E120))="","",OFFSET('Water Data'!$E$28,0,10*ROW('Water Data'!E120)))</f>
        <v/>
      </c>
      <c r="BX126" s="272" t="str">
        <f ca="true">+IF(OFFSET('Water Data'!$E$29,0,10*ROW('Water Data'!E120))="","",OFFSET('Water Data'!$E$29,0,10*ROW('Water Data'!E120)))</f>
        <v/>
      </c>
      <c r="BY126" s="272" t="str">
        <f ca="true">+IF(OFFSET('Water Data'!$F$27,0,10*ROW('Water Data'!F120))="","",OFFSET('Water Data'!$F$27,0,10*ROW('Water Data'!F120)))</f>
        <v/>
      </c>
      <c r="BZ126" s="272" t="str">
        <f ca="true">+IF(OFFSET('Water Data'!$F$28,0,10*ROW('Water Data'!F120))="","",OFFSET('Water Data'!$F$28,0,10*ROW('Water Data'!F120)))</f>
        <v/>
      </c>
      <c r="CA126" s="272" t="str">
        <f ca="true">+IF(OFFSET('Water Data'!$F$29,0,10*ROW('Water Data'!F120))="","",OFFSET('Water Data'!$F$29,0,10*ROW('Water Data'!F120)))</f>
        <v/>
      </c>
      <c r="CB126" s="272" t="str">
        <f ca="true">+IF(OFFSET('Water Data'!$G$27,0,10*ROW('Water Data'!G120))="","",OFFSET('Water Data'!$G$27,0,10*ROW('Water Data'!G120)))</f>
        <v/>
      </c>
      <c r="CC126" s="272" t="str">
        <f ca="true">+IF(OFFSET('Water Data'!$G$28,0,10*ROW('Water Data'!G120))="","",OFFSET('Water Data'!$G$28,0,10*ROW('Water Data'!G120)))</f>
        <v/>
      </c>
      <c r="CD126" s="272" t="str">
        <f ca="true">+IF(OFFSET('Water Data'!$G$29,0,10*ROW('Water Data'!G120))="","",OFFSET('Water Data'!$G$29,0,10*ROW('Water Data'!G120)))</f>
        <v/>
      </c>
      <c r="CE126" s="272" t="str">
        <f ca="true">+IF(OFFSET('Water Data'!$H$27,0,10*ROW('Water Data'!H120))="","",OFFSET('Water Data'!$H$27,0,10*ROW('Water Data'!H120)))</f>
        <v/>
      </c>
      <c r="CF126" s="272" t="str">
        <f ca="true">+IF(OFFSET('Water Data'!$H$28,0,10*ROW('Water Data'!H120))="","",OFFSET('Water Data'!$H$28,0,10*ROW('Water Data'!H120)))</f>
        <v/>
      </c>
      <c r="CG126" s="272" t="str">
        <f ca="true">+IF(OFFSET('Water Data'!$H$29,0,10*ROW('Water Data'!H120))="","",OFFSET('Water Data'!$H$29,0,10*ROW('Water Data'!H120)))</f>
        <v/>
      </c>
      <c r="CH126" s="272" t="str">
        <f ca="true">+IF(OFFSET('Water Data'!$I$27,0,10*ROW('Water Data'!I120))="","",OFFSET('Water Data'!$I$27,0,10*ROW('Water Data'!I120)))</f>
        <v/>
      </c>
      <c r="CI126" s="272" t="str">
        <f ca="true">+IF(OFFSET('Water Data'!$I$28,0,10*ROW('Water Data'!I120))="","",OFFSET('Water Data'!$I$28,0,10*ROW('Water Data'!I120)))</f>
        <v/>
      </c>
      <c r="CJ126" s="272" t="str">
        <f ca="true">+IF(OFFSET('Water Data'!$I$29,0,10*ROW('Water Data'!I120))="","",OFFSET('Water Data'!$I$29,0,10*ROW('Water Data'!I120)))</f>
        <v/>
      </c>
      <c r="CK126" s="272" t="str">
        <f ca="true">+IF(OFFSET('Sanitation Data'!$D$28,0,10*ROW('Sanitation Data'!D120))="","",OFFSET('Sanitation Data'!$D$28,0,10*ROW('Sanitation Data'!D120)))</f>
        <v/>
      </c>
      <c r="CL126" s="272" t="str">
        <f ca="true">+IF(OFFSET('Sanitation Data'!$D$29,0,10*ROW('Sanitation Data'!D120))="","",OFFSET('Sanitation Data'!$D$29,0,10*ROW('Sanitation Data'!D120)))</f>
        <v/>
      </c>
      <c r="CM126" s="272" t="str">
        <f ca="true">+IF(OFFSET('Sanitation Data'!$D$30,0,10*ROW('Sanitation Data'!D120))="","",OFFSET('Sanitation Data'!$D$30,0,10*ROW('Sanitation Data'!D120)))</f>
        <v/>
      </c>
      <c r="CN126" s="272" t="str">
        <f ca="true">+IF(OFFSET('Sanitation Data'!$D$31,0,10*ROW('Sanitation Data'!D120))="","",OFFSET('Sanitation Data'!$D$31,0,10*ROW('Sanitation Data'!D120)))</f>
        <v/>
      </c>
      <c r="CO126" s="272" t="str">
        <f ca="true">+IF(OFFSET('Sanitation Data'!$D$32,0,10*ROW('Sanitation Data'!D120))="","",OFFSET('Sanitation Data'!$D$32,0,10*ROW('Sanitation Data'!D120)))</f>
        <v/>
      </c>
      <c r="CP126" s="272" t="str">
        <f ca="true">+IF(OFFSET('Sanitation Data'!$E$28,0,10*ROW('Sanitation Data'!E120))="","",OFFSET('Sanitation Data'!$E$28,0,10*ROW('Sanitation Data'!E120)))</f>
        <v/>
      </c>
      <c r="CQ126" s="272" t="str">
        <f ca="true">+IF(OFFSET('Sanitation Data'!$E$29,0,10*ROW('Sanitation Data'!E120))="","",OFFSET('Sanitation Data'!$E$29,0,10*ROW('Sanitation Data'!E120)))</f>
        <v/>
      </c>
      <c r="CR126" s="272" t="str">
        <f ca="true">+IF(OFFSET('Sanitation Data'!$E$30,0,10*ROW('Sanitation Data'!E120))="","",OFFSET('Sanitation Data'!$E$30,0,10*ROW('Sanitation Data'!E120)))</f>
        <v/>
      </c>
      <c r="CS126" s="272" t="str">
        <f ca="true">+IF(OFFSET('Sanitation Data'!$E$31,0,10*ROW('Sanitation Data'!E120))="","",OFFSET('Sanitation Data'!$E$31,0,10*ROW('Sanitation Data'!E120)))</f>
        <v/>
      </c>
      <c r="CT126" s="272" t="str">
        <f ca="true">+IF(OFFSET('Sanitation Data'!$E$32,0,10*ROW('Sanitation Data'!E120))="","",OFFSET('Sanitation Data'!$E$32,0,10*ROW('Sanitation Data'!E120)))</f>
        <v/>
      </c>
      <c r="CU126" s="272" t="str">
        <f ca="true">+IF(OFFSET('Sanitation Data'!$F$28,0,10*ROW('Sanitation Data'!F120))="","",OFFSET('Sanitation Data'!$F$28,0,10*ROW('Sanitation Data'!F120)))</f>
        <v/>
      </c>
      <c r="CV126" s="272" t="str">
        <f ca="true">+IF(OFFSET('Sanitation Data'!$F$29,0,10*ROW('Sanitation Data'!F120))="","",OFFSET('Sanitation Data'!$F$29,0,10*ROW('Sanitation Data'!F120)))</f>
        <v/>
      </c>
      <c r="CW126" s="272" t="str">
        <f ca="true">+IF(OFFSET('Sanitation Data'!$F$30,0,10*ROW('Sanitation Data'!F120))="","",OFFSET('Sanitation Data'!$F$30,0,10*ROW('Sanitation Data'!F120)))</f>
        <v/>
      </c>
      <c r="CX126" s="272" t="str">
        <f ca="true">+IF(OFFSET('Sanitation Data'!$F$31,0,10*ROW('Sanitation Data'!F120))="","",OFFSET('Sanitation Data'!$F$31,0,10*ROW('Sanitation Data'!F120)))</f>
        <v/>
      </c>
      <c r="CY126" s="272" t="str">
        <f ca="true">+IF(OFFSET('Sanitation Data'!$F$32,0,10*ROW('Sanitation Data'!F120))="","",OFFSET('Sanitation Data'!$F$32,0,10*ROW('Sanitation Data'!F120)))</f>
        <v/>
      </c>
      <c r="CZ126" s="272" t="str">
        <f ca="true">+IF(OFFSET('Sanitation Data'!$G$28,0,10*ROW('Sanitation Data'!G120))="","",OFFSET('Sanitation Data'!$G$28,0,10*ROW('Sanitation Data'!G120)))</f>
        <v/>
      </c>
      <c r="DA126" s="272" t="str">
        <f ca="true">+IF(OFFSET('Sanitation Data'!$G$29,0,10*ROW('Sanitation Data'!G120))="","",OFFSET('Sanitation Data'!$G$29,0,10*ROW('Sanitation Data'!G120)))</f>
        <v/>
      </c>
      <c r="DB126" s="272" t="str">
        <f ca="true">+IF(OFFSET('Sanitation Data'!$G$30,0,10*ROW('Sanitation Data'!G120))="","",OFFSET('Sanitation Data'!$G$30,0,10*ROW('Sanitation Data'!G120)))</f>
        <v/>
      </c>
      <c r="DC126" s="272" t="str">
        <f ca="true">+IF(OFFSET('Sanitation Data'!$G$31,0,10*ROW('Sanitation Data'!G120))="","",OFFSET('Sanitation Data'!$G$31,0,10*ROW('Sanitation Data'!G120)))</f>
        <v/>
      </c>
      <c r="DD126" s="272" t="str">
        <f ca="true">+IF(OFFSET('Sanitation Data'!$G$32,0,10*ROW('Sanitation Data'!G120))="","",OFFSET('Sanitation Data'!$G$32,0,10*ROW('Sanitation Data'!G120)))</f>
        <v/>
      </c>
      <c r="DE126" s="272" t="str">
        <f ca="true">+IF(OFFSET('Sanitation Data'!$H$28,0,10*ROW('Sanitation Data'!H120))="","",OFFSET('Sanitation Data'!$H$28,0,10*ROW('Sanitation Data'!H120)))</f>
        <v/>
      </c>
      <c r="DF126" s="272" t="str">
        <f ca="true">+IF(OFFSET('Sanitation Data'!$H$29,0,10*ROW('Sanitation Data'!H120))="","",OFFSET('Sanitation Data'!$H$29,0,10*ROW('Sanitation Data'!H120)))</f>
        <v/>
      </c>
      <c r="DG126" s="272" t="str">
        <f ca="true">+IF(OFFSET('Sanitation Data'!$H$30,0,10*ROW('Sanitation Data'!H120))="","",OFFSET('Sanitation Data'!$H$30,0,10*ROW('Sanitation Data'!H120)))</f>
        <v/>
      </c>
      <c r="DH126" s="272" t="str">
        <f ca="true">+IF(OFFSET('Sanitation Data'!$H$31,0,10*ROW('Sanitation Data'!H120))="","",OFFSET('Sanitation Data'!$H$31,0,10*ROW('Sanitation Data'!H120)))</f>
        <v/>
      </c>
      <c r="DI126" s="272" t="str">
        <f ca="true">+IF(OFFSET('Sanitation Data'!$H$32,0,10*ROW('Sanitation Data'!H120))="","",OFFSET('Sanitation Data'!$H$32,0,10*ROW('Sanitation Data'!H120)))</f>
        <v/>
      </c>
      <c r="DJ126" s="272" t="str">
        <f ca="true">+IF(OFFSET('Sanitation Data'!$I$28,0,10*ROW('Sanitation Data'!I120))="","",OFFSET('Sanitation Data'!$I$28,0,10*ROW('Sanitation Data'!I120)))</f>
        <v/>
      </c>
      <c r="DK126" s="272" t="str">
        <f ca="true">+IF(OFFSET('Sanitation Data'!$I$29,0,10*ROW('Sanitation Data'!I120))="","",OFFSET('Sanitation Data'!$I$29,0,10*ROW('Sanitation Data'!I120)))</f>
        <v/>
      </c>
      <c r="DL126" s="272" t="str">
        <f ca="true">+IF(OFFSET('Sanitation Data'!$I$30,0,10*ROW('Sanitation Data'!I120))="","",OFFSET('Sanitation Data'!$I$30,0,10*ROW('Sanitation Data'!I120)))</f>
        <v/>
      </c>
      <c r="DM126" s="272" t="str">
        <f ca="true">+IF(OFFSET('Sanitation Data'!$I$31,0,10*ROW('Sanitation Data'!I120))="","",OFFSET('Sanitation Data'!$I$31,0,10*ROW('Sanitation Data'!I120)))</f>
        <v/>
      </c>
      <c r="DN126" s="272" t="str">
        <f ca="true">+IF(OFFSET('Sanitation Data'!$I$32,0,10*ROW('Sanitation Data'!I120))="","",OFFSET('Sanitation Data'!$I$32,0,10*ROW('Sanitation Data'!I120)))</f>
        <v/>
      </c>
      <c r="DO126" s="272" t="str">
        <f ca="true">+IF(OFFSET('Hygiene Data'!$D$11,0,10*ROW('Hygiene Data'!D120))="","",OFFSET('Hygiene Data'!$D$11,0,10*ROW('Hygiene Data'!D120)))</f>
        <v/>
      </c>
      <c r="DP126" s="272" t="str">
        <f ca="true">+IF(OFFSET('Hygiene Data'!$D$12,0,10*ROW('Hygiene Data'!D120))="","",OFFSET('Hygiene Data'!$D$12,0,10*ROW('Hygiene Data'!D120)))</f>
        <v/>
      </c>
      <c r="DQ126" s="272" t="str">
        <f ca="true">+IF(OFFSET('Hygiene Data'!$D$13,0,10*ROW('Hygiene Data'!D120))="","",OFFSET('Hygiene Data'!$D$13,0,10*ROW('Hygiene Data'!D120)))</f>
        <v/>
      </c>
      <c r="DR126" s="272" t="str">
        <f ca="true">+IF(OFFSET('Hygiene Data'!$E$11,0,10*ROW('Hygiene Data'!E120))="","",OFFSET('Hygiene Data'!$E$11,0,10*ROW('Hygiene Data'!E120)))</f>
        <v/>
      </c>
      <c r="DS126" s="272" t="str">
        <f ca="true">+IF(OFFSET('Hygiene Data'!$E$12,0,10*ROW('Hygiene Data'!E120))="","",OFFSET('Hygiene Data'!$E$12,0,10*ROW('Hygiene Data'!E120)))</f>
        <v/>
      </c>
      <c r="DT126" s="272" t="str">
        <f ca="true">+IF(OFFSET('Hygiene Data'!$E$13,0,10*ROW('Hygiene Data'!E120))="","",OFFSET('Hygiene Data'!$E$13,0,10*ROW('Hygiene Data'!E120)))</f>
        <v/>
      </c>
      <c r="DU126" s="272" t="str">
        <f ca="true">+IF(OFFSET('Hygiene Data'!$F$11,0,10*ROW('Hygiene Data'!F120))="","",OFFSET('Hygiene Data'!$F$11,0,10*ROW('Hygiene Data'!F120)))</f>
        <v/>
      </c>
      <c r="DV126" s="272" t="str">
        <f ca="true">+IF(OFFSET('Hygiene Data'!$F$12,0,10*ROW('Hygiene Data'!F120))="","",OFFSET('Hygiene Data'!$F$12,0,10*ROW('Hygiene Data'!F120)))</f>
        <v/>
      </c>
      <c r="DW126" s="272" t="str">
        <f ca="true">+IF(OFFSET('Hygiene Data'!$F$13,0,10*ROW('Hygiene Data'!F120))="","",OFFSET('Hygiene Data'!$F$13,0,10*ROW('Hygiene Data'!F120)))</f>
        <v/>
      </c>
      <c r="DX126" s="272" t="str">
        <f ca="true">+IF(OFFSET('Hygiene Data'!$G$11,0,10*ROW('Hygiene Data'!G120))="","",OFFSET('Hygiene Data'!$G$11,0,10*ROW('Hygiene Data'!G120)))</f>
        <v/>
      </c>
      <c r="DY126" s="272" t="str">
        <f ca="true">+IF(OFFSET('Hygiene Data'!$G$12,0,10*ROW('Hygiene Data'!G120))="","",OFFSET('Hygiene Data'!$G$12,0,10*ROW('Hygiene Data'!G120)))</f>
        <v/>
      </c>
      <c r="DZ126" s="272" t="str">
        <f ca="true">+IF(OFFSET('Hygiene Data'!$G$13,0,10*ROW('Hygiene Data'!G120))="","",OFFSET('Hygiene Data'!$G$13,0,10*ROW('Hygiene Data'!G120)))</f>
        <v/>
      </c>
      <c r="EA126" s="272" t="str">
        <f ca="true">+IF(OFFSET('Hygiene Data'!$H$11,0,10*ROW('Hygiene Data'!H120))="","",OFFSET('Hygiene Data'!$H$11,0,10*ROW('Hygiene Data'!H120)))</f>
        <v/>
      </c>
      <c r="EB126" s="272" t="str">
        <f ca="true">+IF(OFFSET('Hygiene Data'!$H$12,0,10*ROW('Hygiene Data'!H120))="","",OFFSET('Hygiene Data'!$H$12,0,10*ROW('Hygiene Data'!H120)))</f>
        <v/>
      </c>
      <c r="EC126" s="272" t="str">
        <f ca="true">+IF(OFFSET('Hygiene Data'!$H$13,0,10*ROW('Hygiene Data'!H120))="","",OFFSET('Hygiene Data'!$H$13,0,10*ROW('Hygiene Data'!H120)))</f>
        <v/>
      </c>
      <c r="ED126" s="272" t="str">
        <f ca="true">+IF(OFFSET('Hygiene Data'!$I$11,0,10*ROW('Hygiene Data'!I120))="","",OFFSET('Hygiene Data'!$I$11,0,10*ROW('Hygiene Data'!I120)))</f>
        <v/>
      </c>
      <c r="EE126" s="272" t="str">
        <f ca="true">+IF(OFFSET('Hygiene Data'!$I$12,0,10*ROW('Hygiene Data'!I120))="","",OFFSET('Hygiene Data'!$I$12,0,10*ROW('Hygiene Data'!I120)))</f>
        <v/>
      </c>
      <c r="EF126" s="27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2"/>
      <c r="BS127" s="272" t="str">
        <f ca="true">+IF(OFFSET('Water Data'!$D$27,0,10*ROW('Water Data'!D121))="","",OFFSET('Water Data'!$D$27,0,10*ROW('Water Data'!D121)))</f>
        <v/>
      </c>
      <c r="BT127" s="272" t="str">
        <f ca="true">+IF(OFFSET('Water Data'!$D$28,0,10*ROW('Water Data'!D121))="","",OFFSET('Water Data'!$D$28,0,10*ROW('Water Data'!D121)))</f>
        <v/>
      </c>
      <c r="BU127" s="272" t="str">
        <f ca="true">+IF(OFFSET('Water Data'!$D$29,0,10*ROW('Water Data'!D121))="","",OFFSET('Water Data'!$D$29,0,10*ROW('Water Data'!D121)))</f>
        <v/>
      </c>
      <c r="BV127" s="272" t="str">
        <f ca="true">+IF(OFFSET('Water Data'!$E$27,0,10*ROW('Water Data'!E121))="","",OFFSET('Water Data'!$E$27,0,10*ROW('Water Data'!E121)))</f>
        <v/>
      </c>
      <c r="BW127" s="272" t="str">
        <f ca="true">+IF(OFFSET('Water Data'!$E$28,0,10*ROW('Water Data'!E121))="","",OFFSET('Water Data'!$E$28,0,10*ROW('Water Data'!E121)))</f>
        <v/>
      </c>
      <c r="BX127" s="272" t="str">
        <f ca="true">+IF(OFFSET('Water Data'!$E$29,0,10*ROW('Water Data'!E121))="","",OFFSET('Water Data'!$E$29,0,10*ROW('Water Data'!E121)))</f>
        <v/>
      </c>
      <c r="BY127" s="272" t="str">
        <f ca="true">+IF(OFFSET('Water Data'!$F$27,0,10*ROW('Water Data'!F121))="","",OFFSET('Water Data'!$F$27,0,10*ROW('Water Data'!F121)))</f>
        <v/>
      </c>
      <c r="BZ127" s="272" t="str">
        <f ca="true">+IF(OFFSET('Water Data'!$F$28,0,10*ROW('Water Data'!F121))="","",OFFSET('Water Data'!$F$28,0,10*ROW('Water Data'!F121)))</f>
        <v/>
      </c>
      <c r="CA127" s="272" t="str">
        <f ca="true">+IF(OFFSET('Water Data'!$F$29,0,10*ROW('Water Data'!F121))="","",OFFSET('Water Data'!$F$29,0,10*ROW('Water Data'!F121)))</f>
        <v/>
      </c>
      <c r="CB127" s="272" t="str">
        <f ca="true">+IF(OFFSET('Water Data'!$G$27,0,10*ROW('Water Data'!G121))="","",OFFSET('Water Data'!$G$27,0,10*ROW('Water Data'!G121)))</f>
        <v/>
      </c>
      <c r="CC127" s="272" t="str">
        <f ca="true">+IF(OFFSET('Water Data'!$G$28,0,10*ROW('Water Data'!G121))="","",OFFSET('Water Data'!$G$28,0,10*ROW('Water Data'!G121)))</f>
        <v/>
      </c>
      <c r="CD127" s="272" t="str">
        <f ca="true">+IF(OFFSET('Water Data'!$G$29,0,10*ROW('Water Data'!G121))="","",OFFSET('Water Data'!$G$29,0,10*ROW('Water Data'!G121)))</f>
        <v/>
      </c>
      <c r="CE127" s="272" t="str">
        <f ca="true">+IF(OFFSET('Water Data'!$H$27,0,10*ROW('Water Data'!H121))="","",OFFSET('Water Data'!$H$27,0,10*ROW('Water Data'!H121)))</f>
        <v/>
      </c>
      <c r="CF127" s="272" t="str">
        <f ca="true">+IF(OFFSET('Water Data'!$H$28,0,10*ROW('Water Data'!H121))="","",OFFSET('Water Data'!$H$28,0,10*ROW('Water Data'!H121)))</f>
        <v/>
      </c>
      <c r="CG127" s="272" t="str">
        <f ca="true">+IF(OFFSET('Water Data'!$H$29,0,10*ROW('Water Data'!H121))="","",OFFSET('Water Data'!$H$29,0,10*ROW('Water Data'!H121)))</f>
        <v/>
      </c>
      <c r="CH127" s="272" t="str">
        <f ca="true">+IF(OFFSET('Water Data'!$I$27,0,10*ROW('Water Data'!I121))="","",OFFSET('Water Data'!$I$27,0,10*ROW('Water Data'!I121)))</f>
        <v/>
      </c>
      <c r="CI127" s="272" t="str">
        <f ca="true">+IF(OFFSET('Water Data'!$I$28,0,10*ROW('Water Data'!I121))="","",OFFSET('Water Data'!$I$28,0,10*ROW('Water Data'!I121)))</f>
        <v/>
      </c>
      <c r="CJ127" s="272" t="str">
        <f ca="true">+IF(OFFSET('Water Data'!$I$29,0,10*ROW('Water Data'!I121))="","",OFFSET('Water Data'!$I$29,0,10*ROW('Water Data'!I121)))</f>
        <v/>
      </c>
      <c r="CK127" s="272" t="str">
        <f ca="true">+IF(OFFSET('Sanitation Data'!$D$28,0,10*ROW('Sanitation Data'!D121))="","",OFFSET('Sanitation Data'!$D$28,0,10*ROW('Sanitation Data'!D121)))</f>
        <v/>
      </c>
      <c r="CL127" s="272" t="str">
        <f ca="true">+IF(OFFSET('Sanitation Data'!$D$29,0,10*ROW('Sanitation Data'!D121))="","",OFFSET('Sanitation Data'!$D$29,0,10*ROW('Sanitation Data'!D121)))</f>
        <v/>
      </c>
      <c r="CM127" s="272" t="str">
        <f ca="true">+IF(OFFSET('Sanitation Data'!$D$30,0,10*ROW('Sanitation Data'!D121))="","",OFFSET('Sanitation Data'!$D$30,0,10*ROW('Sanitation Data'!D121)))</f>
        <v/>
      </c>
      <c r="CN127" s="272" t="str">
        <f ca="true">+IF(OFFSET('Sanitation Data'!$D$31,0,10*ROW('Sanitation Data'!D121))="","",OFFSET('Sanitation Data'!$D$31,0,10*ROW('Sanitation Data'!D121)))</f>
        <v/>
      </c>
      <c r="CO127" s="272" t="str">
        <f ca="true">+IF(OFFSET('Sanitation Data'!$D$32,0,10*ROW('Sanitation Data'!D121))="","",OFFSET('Sanitation Data'!$D$32,0,10*ROW('Sanitation Data'!D121)))</f>
        <v/>
      </c>
      <c r="CP127" s="272" t="str">
        <f ca="true">+IF(OFFSET('Sanitation Data'!$E$28,0,10*ROW('Sanitation Data'!E121))="","",OFFSET('Sanitation Data'!$E$28,0,10*ROW('Sanitation Data'!E121)))</f>
        <v/>
      </c>
      <c r="CQ127" s="272" t="str">
        <f ca="true">+IF(OFFSET('Sanitation Data'!$E$29,0,10*ROW('Sanitation Data'!E121))="","",OFFSET('Sanitation Data'!$E$29,0,10*ROW('Sanitation Data'!E121)))</f>
        <v/>
      </c>
      <c r="CR127" s="272" t="str">
        <f ca="true">+IF(OFFSET('Sanitation Data'!$E$30,0,10*ROW('Sanitation Data'!E121))="","",OFFSET('Sanitation Data'!$E$30,0,10*ROW('Sanitation Data'!E121)))</f>
        <v/>
      </c>
      <c r="CS127" s="272" t="str">
        <f ca="true">+IF(OFFSET('Sanitation Data'!$E$31,0,10*ROW('Sanitation Data'!E121))="","",OFFSET('Sanitation Data'!$E$31,0,10*ROW('Sanitation Data'!E121)))</f>
        <v/>
      </c>
      <c r="CT127" s="272" t="str">
        <f ca="true">+IF(OFFSET('Sanitation Data'!$E$32,0,10*ROW('Sanitation Data'!E121))="","",OFFSET('Sanitation Data'!$E$32,0,10*ROW('Sanitation Data'!E121)))</f>
        <v/>
      </c>
      <c r="CU127" s="272" t="str">
        <f ca="true">+IF(OFFSET('Sanitation Data'!$F$28,0,10*ROW('Sanitation Data'!F121))="","",OFFSET('Sanitation Data'!$F$28,0,10*ROW('Sanitation Data'!F121)))</f>
        <v/>
      </c>
      <c r="CV127" s="272" t="str">
        <f ca="true">+IF(OFFSET('Sanitation Data'!$F$29,0,10*ROW('Sanitation Data'!F121))="","",OFFSET('Sanitation Data'!$F$29,0,10*ROW('Sanitation Data'!F121)))</f>
        <v/>
      </c>
      <c r="CW127" s="272" t="str">
        <f ca="true">+IF(OFFSET('Sanitation Data'!$F$30,0,10*ROW('Sanitation Data'!F121))="","",OFFSET('Sanitation Data'!$F$30,0,10*ROW('Sanitation Data'!F121)))</f>
        <v/>
      </c>
      <c r="CX127" s="272" t="str">
        <f ca="true">+IF(OFFSET('Sanitation Data'!$F$31,0,10*ROW('Sanitation Data'!F121))="","",OFFSET('Sanitation Data'!$F$31,0,10*ROW('Sanitation Data'!F121)))</f>
        <v/>
      </c>
      <c r="CY127" s="272" t="str">
        <f ca="true">+IF(OFFSET('Sanitation Data'!$F$32,0,10*ROW('Sanitation Data'!F121))="","",OFFSET('Sanitation Data'!$F$32,0,10*ROW('Sanitation Data'!F121)))</f>
        <v/>
      </c>
      <c r="CZ127" s="272" t="str">
        <f ca="true">+IF(OFFSET('Sanitation Data'!$G$28,0,10*ROW('Sanitation Data'!G121))="","",OFFSET('Sanitation Data'!$G$28,0,10*ROW('Sanitation Data'!G121)))</f>
        <v/>
      </c>
      <c r="DA127" s="272" t="str">
        <f ca="true">+IF(OFFSET('Sanitation Data'!$G$29,0,10*ROW('Sanitation Data'!G121))="","",OFFSET('Sanitation Data'!$G$29,0,10*ROW('Sanitation Data'!G121)))</f>
        <v/>
      </c>
      <c r="DB127" s="272" t="str">
        <f ca="true">+IF(OFFSET('Sanitation Data'!$G$30,0,10*ROW('Sanitation Data'!G121))="","",OFFSET('Sanitation Data'!$G$30,0,10*ROW('Sanitation Data'!G121)))</f>
        <v/>
      </c>
      <c r="DC127" s="272" t="str">
        <f ca="true">+IF(OFFSET('Sanitation Data'!$G$31,0,10*ROW('Sanitation Data'!G121))="","",OFFSET('Sanitation Data'!$G$31,0,10*ROW('Sanitation Data'!G121)))</f>
        <v/>
      </c>
      <c r="DD127" s="272" t="str">
        <f ca="true">+IF(OFFSET('Sanitation Data'!$G$32,0,10*ROW('Sanitation Data'!G121))="","",OFFSET('Sanitation Data'!$G$32,0,10*ROW('Sanitation Data'!G121)))</f>
        <v/>
      </c>
      <c r="DE127" s="272" t="str">
        <f ca="true">+IF(OFFSET('Sanitation Data'!$H$28,0,10*ROW('Sanitation Data'!H121))="","",OFFSET('Sanitation Data'!$H$28,0,10*ROW('Sanitation Data'!H121)))</f>
        <v/>
      </c>
      <c r="DF127" s="272" t="str">
        <f ca="true">+IF(OFFSET('Sanitation Data'!$H$29,0,10*ROW('Sanitation Data'!H121))="","",OFFSET('Sanitation Data'!$H$29,0,10*ROW('Sanitation Data'!H121)))</f>
        <v/>
      </c>
      <c r="DG127" s="272" t="str">
        <f ca="true">+IF(OFFSET('Sanitation Data'!$H$30,0,10*ROW('Sanitation Data'!H121))="","",OFFSET('Sanitation Data'!$H$30,0,10*ROW('Sanitation Data'!H121)))</f>
        <v/>
      </c>
      <c r="DH127" s="272" t="str">
        <f ca="true">+IF(OFFSET('Sanitation Data'!$H$31,0,10*ROW('Sanitation Data'!H121))="","",OFFSET('Sanitation Data'!$H$31,0,10*ROW('Sanitation Data'!H121)))</f>
        <v/>
      </c>
      <c r="DI127" s="272" t="str">
        <f ca="true">+IF(OFFSET('Sanitation Data'!$H$32,0,10*ROW('Sanitation Data'!H121))="","",OFFSET('Sanitation Data'!$H$32,0,10*ROW('Sanitation Data'!H121)))</f>
        <v/>
      </c>
      <c r="DJ127" s="272" t="str">
        <f ca="true">+IF(OFFSET('Sanitation Data'!$I$28,0,10*ROW('Sanitation Data'!I121))="","",OFFSET('Sanitation Data'!$I$28,0,10*ROW('Sanitation Data'!I121)))</f>
        <v/>
      </c>
      <c r="DK127" s="272" t="str">
        <f ca="true">+IF(OFFSET('Sanitation Data'!$I$29,0,10*ROW('Sanitation Data'!I121))="","",OFFSET('Sanitation Data'!$I$29,0,10*ROW('Sanitation Data'!I121)))</f>
        <v/>
      </c>
      <c r="DL127" s="272" t="str">
        <f ca="true">+IF(OFFSET('Sanitation Data'!$I$30,0,10*ROW('Sanitation Data'!I121))="","",OFFSET('Sanitation Data'!$I$30,0,10*ROW('Sanitation Data'!I121)))</f>
        <v/>
      </c>
      <c r="DM127" s="272" t="str">
        <f ca="true">+IF(OFFSET('Sanitation Data'!$I$31,0,10*ROW('Sanitation Data'!I121))="","",OFFSET('Sanitation Data'!$I$31,0,10*ROW('Sanitation Data'!I121)))</f>
        <v/>
      </c>
      <c r="DN127" s="272" t="str">
        <f ca="true">+IF(OFFSET('Sanitation Data'!$I$32,0,10*ROW('Sanitation Data'!I121))="","",OFFSET('Sanitation Data'!$I$32,0,10*ROW('Sanitation Data'!I121)))</f>
        <v/>
      </c>
      <c r="DO127" s="272" t="str">
        <f ca="true">+IF(OFFSET('Hygiene Data'!$D$11,0,10*ROW('Hygiene Data'!D121))="","",OFFSET('Hygiene Data'!$D$11,0,10*ROW('Hygiene Data'!D121)))</f>
        <v/>
      </c>
      <c r="DP127" s="272" t="str">
        <f ca="true">+IF(OFFSET('Hygiene Data'!$D$12,0,10*ROW('Hygiene Data'!D121))="","",OFFSET('Hygiene Data'!$D$12,0,10*ROW('Hygiene Data'!D121)))</f>
        <v/>
      </c>
      <c r="DQ127" s="272" t="str">
        <f ca="true">+IF(OFFSET('Hygiene Data'!$D$13,0,10*ROW('Hygiene Data'!D121))="","",OFFSET('Hygiene Data'!$D$13,0,10*ROW('Hygiene Data'!D121)))</f>
        <v/>
      </c>
      <c r="DR127" s="272" t="str">
        <f ca="true">+IF(OFFSET('Hygiene Data'!$E$11,0,10*ROW('Hygiene Data'!E121))="","",OFFSET('Hygiene Data'!$E$11,0,10*ROW('Hygiene Data'!E121)))</f>
        <v/>
      </c>
      <c r="DS127" s="272" t="str">
        <f ca="true">+IF(OFFSET('Hygiene Data'!$E$12,0,10*ROW('Hygiene Data'!E121))="","",OFFSET('Hygiene Data'!$E$12,0,10*ROW('Hygiene Data'!E121)))</f>
        <v/>
      </c>
      <c r="DT127" s="272" t="str">
        <f ca="true">+IF(OFFSET('Hygiene Data'!$E$13,0,10*ROW('Hygiene Data'!E121))="","",OFFSET('Hygiene Data'!$E$13,0,10*ROW('Hygiene Data'!E121)))</f>
        <v/>
      </c>
      <c r="DU127" s="272" t="str">
        <f ca="true">+IF(OFFSET('Hygiene Data'!$F$11,0,10*ROW('Hygiene Data'!F121))="","",OFFSET('Hygiene Data'!$F$11,0,10*ROW('Hygiene Data'!F121)))</f>
        <v/>
      </c>
      <c r="DV127" s="272" t="str">
        <f ca="true">+IF(OFFSET('Hygiene Data'!$F$12,0,10*ROW('Hygiene Data'!F121))="","",OFFSET('Hygiene Data'!$F$12,0,10*ROW('Hygiene Data'!F121)))</f>
        <v/>
      </c>
      <c r="DW127" s="272" t="str">
        <f ca="true">+IF(OFFSET('Hygiene Data'!$F$13,0,10*ROW('Hygiene Data'!F121))="","",OFFSET('Hygiene Data'!$F$13,0,10*ROW('Hygiene Data'!F121)))</f>
        <v/>
      </c>
      <c r="DX127" s="272" t="str">
        <f ca="true">+IF(OFFSET('Hygiene Data'!$G$11,0,10*ROW('Hygiene Data'!G121))="","",OFFSET('Hygiene Data'!$G$11,0,10*ROW('Hygiene Data'!G121)))</f>
        <v/>
      </c>
      <c r="DY127" s="272" t="str">
        <f ca="true">+IF(OFFSET('Hygiene Data'!$G$12,0,10*ROW('Hygiene Data'!G121))="","",OFFSET('Hygiene Data'!$G$12,0,10*ROW('Hygiene Data'!G121)))</f>
        <v/>
      </c>
      <c r="DZ127" s="272" t="str">
        <f ca="true">+IF(OFFSET('Hygiene Data'!$G$13,0,10*ROW('Hygiene Data'!G121))="","",OFFSET('Hygiene Data'!$G$13,0,10*ROW('Hygiene Data'!G121)))</f>
        <v/>
      </c>
      <c r="EA127" s="272" t="str">
        <f ca="true">+IF(OFFSET('Hygiene Data'!$H$11,0,10*ROW('Hygiene Data'!H121))="","",OFFSET('Hygiene Data'!$H$11,0,10*ROW('Hygiene Data'!H121)))</f>
        <v/>
      </c>
      <c r="EB127" s="272" t="str">
        <f ca="true">+IF(OFFSET('Hygiene Data'!$H$12,0,10*ROW('Hygiene Data'!H121))="","",OFFSET('Hygiene Data'!$H$12,0,10*ROW('Hygiene Data'!H121)))</f>
        <v/>
      </c>
      <c r="EC127" s="272" t="str">
        <f ca="true">+IF(OFFSET('Hygiene Data'!$H$13,0,10*ROW('Hygiene Data'!H121))="","",OFFSET('Hygiene Data'!$H$13,0,10*ROW('Hygiene Data'!H121)))</f>
        <v/>
      </c>
      <c r="ED127" s="272" t="str">
        <f ca="true">+IF(OFFSET('Hygiene Data'!$I$11,0,10*ROW('Hygiene Data'!I121))="","",OFFSET('Hygiene Data'!$I$11,0,10*ROW('Hygiene Data'!I121)))</f>
        <v/>
      </c>
      <c r="EE127" s="272" t="str">
        <f ca="true">+IF(OFFSET('Hygiene Data'!$I$12,0,10*ROW('Hygiene Data'!I121))="","",OFFSET('Hygiene Data'!$I$12,0,10*ROW('Hygiene Data'!I121)))</f>
        <v/>
      </c>
      <c r="EF127" s="27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2"/>
      <c r="BS128" s="272" t="str">
        <f ca="true">+IF(OFFSET('Water Data'!$D$27,0,10*ROW('Water Data'!D122))="","",OFFSET('Water Data'!$D$27,0,10*ROW('Water Data'!D122)))</f>
        <v/>
      </c>
      <c r="BT128" s="272" t="str">
        <f ca="true">+IF(OFFSET('Water Data'!$D$28,0,10*ROW('Water Data'!D122))="","",OFFSET('Water Data'!$D$28,0,10*ROW('Water Data'!D122)))</f>
        <v/>
      </c>
      <c r="BU128" s="272" t="str">
        <f ca="true">+IF(OFFSET('Water Data'!$D$29,0,10*ROW('Water Data'!D122))="","",OFFSET('Water Data'!$D$29,0,10*ROW('Water Data'!D122)))</f>
        <v/>
      </c>
      <c r="BV128" s="272" t="str">
        <f ca="true">+IF(OFFSET('Water Data'!$E$27,0,10*ROW('Water Data'!E122))="","",OFFSET('Water Data'!$E$27,0,10*ROW('Water Data'!E122)))</f>
        <v/>
      </c>
      <c r="BW128" s="272" t="str">
        <f ca="true">+IF(OFFSET('Water Data'!$E$28,0,10*ROW('Water Data'!E122))="","",OFFSET('Water Data'!$E$28,0,10*ROW('Water Data'!E122)))</f>
        <v/>
      </c>
      <c r="BX128" s="272" t="str">
        <f ca="true">+IF(OFFSET('Water Data'!$E$29,0,10*ROW('Water Data'!E122))="","",OFFSET('Water Data'!$E$29,0,10*ROW('Water Data'!E122)))</f>
        <v/>
      </c>
      <c r="BY128" s="272" t="str">
        <f ca="true">+IF(OFFSET('Water Data'!$F$27,0,10*ROW('Water Data'!F122))="","",OFFSET('Water Data'!$F$27,0,10*ROW('Water Data'!F122)))</f>
        <v/>
      </c>
      <c r="BZ128" s="272" t="str">
        <f ca="true">+IF(OFFSET('Water Data'!$F$28,0,10*ROW('Water Data'!F122))="","",OFFSET('Water Data'!$F$28,0,10*ROW('Water Data'!F122)))</f>
        <v/>
      </c>
      <c r="CA128" s="272" t="str">
        <f ca="true">+IF(OFFSET('Water Data'!$F$29,0,10*ROW('Water Data'!F122))="","",OFFSET('Water Data'!$F$29,0,10*ROW('Water Data'!F122)))</f>
        <v/>
      </c>
      <c r="CB128" s="272" t="str">
        <f ca="true">+IF(OFFSET('Water Data'!$G$27,0,10*ROW('Water Data'!G122))="","",OFFSET('Water Data'!$G$27,0,10*ROW('Water Data'!G122)))</f>
        <v/>
      </c>
      <c r="CC128" s="272" t="str">
        <f ca="true">+IF(OFFSET('Water Data'!$G$28,0,10*ROW('Water Data'!G122))="","",OFFSET('Water Data'!$G$28,0,10*ROW('Water Data'!G122)))</f>
        <v/>
      </c>
      <c r="CD128" s="272" t="str">
        <f ca="true">+IF(OFFSET('Water Data'!$G$29,0,10*ROW('Water Data'!G122))="","",OFFSET('Water Data'!$G$29,0,10*ROW('Water Data'!G122)))</f>
        <v/>
      </c>
      <c r="CE128" s="272" t="str">
        <f ca="true">+IF(OFFSET('Water Data'!$H$27,0,10*ROW('Water Data'!H122))="","",OFFSET('Water Data'!$H$27,0,10*ROW('Water Data'!H122)))</f>
        <v/>
      </c>
      <c r="CF128" s="272" t="str">
        <f ca="true">+IF(OFFSET('Water Data'!$H$28,0,10*ROW('Water Data'!H122))="","",OFFSET('Water Data'!$H$28,0,10*ROW('Water Data'!H122)))</f>
        <v/>
      </c>
      <c r="CG128" s="272" t="str">
        <f ca="true">+IF(OFFSET('Water Data'!$H$29,0,10*ROW('Water Data'!H122))="","",OFFSET('Water Data'!$H$29,0,10*ROW('Water Data'!H122)))</f>
        <v/>
      </c>
      <c r="CH128" s="272" t="str">
        <f ca="true">+IF(OFFSET('Water Data'!$I$27,0,10*ROW('Water Data'!I122))="","",OFFSET('Water Data'!$I$27,0,10*ROW('Water Data'!I122)))</f>
        <v/>
      </c>
      <c r="CI128" s="272" t="str">
        <f ca="true">+IF(OFFSET('Water Data'!$I$28,0,10*ROW('Water Data'!I122))="","",OFFSET('Water Data'!$I$28,0,10*ROW('Water Data'!I122)))</f>
        <v/>
      </c>
      <c r="CJ128" s="272" t="str">
        <f ca="true">+IF(OFFSET('Water Data'!$I$29,0,10*ROW('Water Data'!I122))="","",OFFSET('Water Data'!$I$29,0,10*ROW('Water Data'!I122)))</f>
        <v/>
      </c>
      <c r="CK128" s="272" t="str">
        <f ca="true">+IF(OFFSET('Sanitation Data'!$D$28,0,10*ROW('Sanitation Data'!D122))="","",OFFSET('Sanitation Data'!$D$28,0,10*ROW('Sanitation Data'!D122)))</f>
        <v/>
      </c>
      <c r="CL128" s="272" t="str">
        <f ca="true">+IF(OFFSET('Sanitation Data'!$D$29,0,10*ROW('Sanitation Data'!D122))="","",OFFSET('Sanitation Data'!$D$29,0,10*ROW('Sanitation Data'!D122)))</f>
        <v/>
      </c>
      <c r="CM128" s="272" t="str">
        <f ca="true">+IF(OFFSET('Sanitation Data'!$D$30,0,10*ROW('Sanitation Data'!D122))="","",OFFSET('Sanitation Data'!$D$30,0,10*ROW('Sanitation Data'!D122)))</f>
        <v/>
      </c>
      <c r="CN128" s="272" t="str">
        <f ca="true">+IF(OFFSET('Sanitation Data'!$D$31,0,10*ROW('Sanitation Data'!D122))="","",OFFSET('Sanitation Data'!$D$31,0,10*ROW('Sanitation Data'!D122)))</f>
        <v/>
      </c>
      <c r="CO128" s="272" t="str">
        <f ca="true">+IF(OFFSET('Sanitation Data'!$D$32,0,10*ROW('Sanitation Data'!D122))="","",OFFSET('Sanitation Data'!$D$32,0,10*ROW('Sanitation Data'!D122)))</f>
        <v/>
      </c>
      <c r="CP128" s="272" t="str">
        <f ca="true">+IF(OFFSET('Sanitation Data'!$E$28,0,10*ROW('Sanitation Data'!E122))="","",OFFSET('Sanitation Data'!$E$28,0,10*ROW('Sanitation Data'!E122)))</f>
        <v/>
      </c>
      <c r="CQ128" s="272" t="str">
        <f ca="true">+IF(OFFSET('Sanitation Data'!$E$29,0,10*ROW('Sanitation Data'!E122))="","",OFFSET('Sanitation Data'!$E$29,0,10*ROW('Sanitation Data'!E122)))</f>
        <v/>
      </c>
      <c r="CR128" s="272" t="str">
        <f ca="true">+IF(OFFSET('Sanitation Data'!$E$30,0,10*ROW('Sanitation Data'!E122))="","",OFFSET('Sanitation Data'!$E$30,0,10*ROW('Sanitation Data'!E122)))</f>
        <v/>
      </c>
      <c r="CS128" s="272" t="str">
        <f ca="true">+IF(OFFSET('Sanitation Data'!$E$31,0,10*ROW('Sanitation Data'!E122))="","",OFFSET('Sanitation Data'!$E$31,0,10*ROW('Sanitation Data'!E122)))</f>
        <v/>
      </c>
      <c r="CT128" s="272" t="str">
        <f ca="true">+IF(OFFSET('Sanitation Data'!$E$32,0,10*ROW('Sanitation Data'!E122))="","",OFFSET('Sanitation Data'!$E$32,0,10*ROW('Sanitation Data'!E122)))</f>
        <v/>
      </c>
      <c r="CU128" s="272" t="str">
        <f ca="true">+IF(OFFSET('Sanitation Data'!$F$28,0,10*ROW('Sanitation Data'!F122))="","",OFFSET('Sanitation Data'!$F$28,0,10*ROW('Sanitation Data'!F122)))</f>
        <v/>
      </c>
      <c r="CV128" s="272" t="str">
        <f ca="true">+IF(OFFSET('Sanitation Data'!$F$29,0,10*ROW('Sanitation Data'!F122))="","",OFFSET('Sanitation Data'!$F$29,0,10*ROW('Sanitation Data'!F122)))</f>
        <v/>
      </c>
      <c r="CW128" s="272" t="str">
        <f ca="true">+IF(OFFSET('Sanitation Data'!$F$30,0,10*ROW('Sanitation Data'!F122))="","",OFFSET('Sanitation Data'!$F$30,0,10*ROW('Sanitation Data'!F122)))</f>
        <v/>
      </c>
      <c r="CX128" s="272" t="str">
        <f ca="true">+IF(OFFSET('Sanitation Data'!$F$31,0,10*ROW('Sanitation Data'!F122))="","",OFFSET('Sanitation Data'!$F$31,0,10*ROW('Sanitation Data'!F122)))</f>
        <v/>
      </c>
      <c r="CY128" s="272" t="str">
        <f ca="true">+IF(OFFSET('Sanitation Data'!$F$32,0,10*ROW('Sanitation Data'!F122))="","",OFFSET('Sanitation Data'!$F$32,0,10*ROW('Sanitation Data'!F122)))</f>
        <v/>
      </c>
      <c r="CZ128" s="272" t="str">
        <f ca="true">+IF(OFFSET('Sanitation Data'!$G$28,0,10*ROW('Sanitation Data'!G122))="","",OFFSET('Sanitation Data'!$G$28,0,10*ROW('Sanitation Data'!G122)))</f>
        <v/>
      </c>
      <c r="DA128" s="272" t="str">
        <f ca="true">+IF(OFFSET('Sanitation Data'!$G$29,0,10*ROW('Sanitation Data'!G122))="","",OFFSET('Sanitation Data'!$G$29,0,10*ROW('Sanitation Data'!G122)))</f>
        <v/>
      </c>
      <c r="DB128" s="272" t="str">
        <f ca="true">+IF(OFFSET('Sanitation Data'!$G$30,0,10*ROW('Sanitation Data'!G122))="","",OFFSET('Sanitation Data'!$G$30,0,10*ROW('Sanitation Data'!G122)))</f>
        <v/>
      </c>
      <c r="DC128" s="272" t="str">
        <f ca="true">+IF(OFFSET('Sanitation Data'!$G$31,0,10*ROW('Sanitation Data'!G122))="","",OFFSET('Sanitation Data'!$G$31,0,10*ROW('Sanitation Data'!G122)))</f>
        <v/>
      </c>
      <c r="DD128" s="272" t="str">
        <f ca="true">+IF(OFFSET('Sanitation Data'!$G$32,0,10*ROW('Sanitation Data'!G122))="","",OFFSET('Sanitation Data'!$G$32,0,10*ROW('Sanitation Data'!G122)))</f>
        <v/>
      </c>
      <c r="DE128" s="272" t="str">
        <f ca="true">+IF(OFFSET('Sanitation Data'!$H$28,0,10*ROW('Sanitation Data'!H122))="","",OFFSET('Sanitation Data'!$H$28,0,10*ROW('Sanitation Data'!H122)))</f>
        <v/>
      </c>
      <c r="DF128" s="272" t="str">
        <f ca="true">+IF(OFFSET('Sanitation Data'!$H$29,0,10*ROW('Sanitation Data'!H122))="","",OFFSET('Sanitation Data'!$H$29,0,10*ROW('Sanitation Data'!H122)))</f>
        <v/>
      </c>
      <c r="DG128" s="272" t="str">
        <f ca="true">+IF(OFFSET('Sanitation Data'!$H$30,0,10*ROW('Sanitation Data'!H122))="","",OFFSET('Sanitation Data'!$H$30,0,10*ROW('Sanitation Data'!H122)))</f>
        <v/>
      </c>
      <c r="DH128" s="272" t="str">
        <f ca="true">+IF(OFFSET('Sanitation Data'!$H$31,0,10*ROW('Sanitation Data'!H122))="","",OFFSET('Sanitation Data'!$H$31,0,10*ROW('Sanitation Data'!H122)))</f>
        <v/>
      </c>
      <c r="DI128" s="272" t="str">
        <f ca="true">+IF(OFFSET('Sanitation Data'!$H$32,0,10*ROW('Sanitation Data'!H122))="","",OFFSET('Sanitation Data'!$H$32,0,10*ROW('Sanitation Data'!H122)))</f>
        <v/>
      </c>
      <c r="DJ128" s="272" t="str">
        <f ca="true">+IF(OFFSET('Sanitation Data'!$I$28,0,10*ROW('Sanitation Data'!I122))="","",OFFSET('Sanitation Data'!$I$28,0,10*ROW('Sanitation Data'!I122)))</f>
        <v/>
      </c>
      <c r="DK128" s="272" t="str">
        <f ca="true">+IF(OFFSET('Sanitation Data'!$I$29,0,10*ROW('Sanitation Data'!I122))="","",OFFSET('Sanitation Data'!$I$29,0,10*ROW('Sanitation Data'!I122)))</f>
        <v/>
      </c>
      <c r="DL128" s="272" t="str">
        <f ca="true">+IF(OFFSET('Sanitation Data'!$I$30,0,10*ROW('Sanitation Data'!I122))="","",OFFSET('Sanitation Data'!$I$30,0,10*ROW('Sanitation Data'!I122)))</f>
        <v/>
      </c>
      <c r="DM128" s="272" t="str">
        <f ca="true">+IF(OFFSET('Sanitation Data'!$I$31,0,10*ROW('Sanitation Data'!I122))="","",OFFSET('Sanitation Data'!$I$31,0,10*ROW('Sanitation Data'!I122)))</f>
        <v/>
      </c>
      <c r="DN128" s="272" t="str">
        <f ca="true">+IF(OFFSET('Sanitation Data'!$I$32,0,10*ROW('Sanitation Data'!I122))="","",OFFSET('Sanitation Data'!$I$32,0,10*ROW('Sanitation Data'!I122)))</f>
        <v/>
      </c>
      <c r="DO128" s="272" t="str">
        <f ca="true">+IF(OFFSET('Hygiene Data'!$D$11,0,10*ROW('Hygiene Data'!D122))="","",OFFSET('Hygiene Data'!$D$11,0,10*ROW('Hygiene Data'!D122)))</f>
        <v/>
      </c>
      <c r="DP128" s="272" t="str">
        <f ca="true">+IF(OFFSET('Hygiene Data'!$D$12,0,10*ROW('Hygiene Data'!D122))="","",OFFSET('Hygiene Data'!$D$12,0,10*ROW('Hygiene Data'!D122)))</f>
        <v/>
      </c>
      <c r="DQ128" s="272" t="str">
        <f ca="true">+IF(OFFSET('Hygiene Data'!$D$13,0,10*ROW('Hygiene Data'!D122))="","",OFFSET('Hygiene Data'!$D$13,0,10*ROW('Hygiene Data'!D122)))</f>
        <v/>
      </c>
      <c r="DR128" s="272" t="str">
        <f ca="true">+IF(OFFSET('Hygiene Data'!$E$11,0,10*ROW('Hygiene Data'!E122))="","",OFFSET('Hygiene Data'!$E$11,0,10*ROW('Hygiene Data'!E122)))</f>
        <v/>
      </c>
      <c r="DS128" s="272" t="str">
        <f ca="true">+IF(OFFSET('Hygiene Data'!$E$12,0,10*ROW('Hygiene Data'!E122))="","",OFFSET('Hygiene Data'!$E$12,0,10*ROW('Hygiene Data'!E122)))</f>
        <v/>
      </c>
      <c r="DT128" s="272" t="str">
        <f ca="true">+IF(OFFSET('Hygiene Data'!$E$13,0,10*ROW('Hygiene Data'!E122))="","",OFFSET('Hygiene Data'!$E$13,0,10*ROW('Hygiene Data'!E122)))</f>
        <v/>
      </c>
      <c r="DU128" s="272" t="str">
        <f ca="true">+IF(OFFSET('Hygiene Data'!$F$11,0,10*ROW('Hygiene Data'!F122))="","",OFFSET('Hygiene Data'!$F$11,0,10*ROW('Hygiene Data'!F122)))</f>
        <v/>
      </c>
      <c r="DV128" s="272" t="str">
        <f ca="true">+IF(OFFSET('Hygiene Data'!$F$12,0,10*ROW('Hygiene Data'!F122))="","",OFFSET('Hygiene Data'!$F$12,0,10*ROW('Hygiene Data'!F122)))</f>
        <v/>
      </c>
      <c r="DW128" s="272" t="str">
        <f ca="true">+IF(OFFSET('Hygiene Data'!$F$13,0,10*ROW('Hygiene Data'!F122))="","",OFFSET('Hygiene Data'!$F$13,0,10*ROW('Hygiene Data'!F122)))</f>
        <v/>
      </c>
      <c r="DX128" s="272" t="str">
        <f ca="true">+IF(OFFSET('Hygiene Data'!$G$11,0,10*ROW('Hygiene Data'!G122))="","",OFFSET('Hygiene Data'!$G$11,0,10*ROW('Hygiene Data'!G122)))</f>
        <v/>
      </c>
      <c r="DY128" s="272" t="str">
        <f ca="true">+IF(OFFSET('Hygiene Data'!$G$12,0,10*ROW('Hygiene Data'!G122))="","",OFFSET('Hygiene Data'!$G$12,0,10*ROW('Hygiene Data'!G122)))</f>
        <v/>
      </c>
      <c r="DZ128" s="272" t="str">
        <f ca="true">+IF(OFFSET('Hygiene Data'!$G$13,0,10*ROW('Hygiene Data'!G122))="","",OFFSET('Hygiene Data'!$G$13,0,10*ROW('Hygiene Data'!G122)))</f>
        <v/>
      </c>
      <c r="EA128" s="272" t="str">
        <f ca="true">+IF(OFFSET('Hygiene Data'!$H$11,0,10*ROW('Hygiene Data'!H122))="","",OFFSET('Hygiene Data'!$H$11,0,10*ROW('Hygiene Data'!H122)))</f>
        <v/>
      </c>
      <c r="EB128" s="272" t="str">
        <f ca="true">+IF(OFFSET('Hygiene Data'!$H$12,0,10*ROW('Hygiene Data'!H122))="","",OFFSET('Hygiene Data'!$H$12,0,10*ROW('Hygiene Data'!H122)))</f>
        <v/>
      </c>
      <c r="EC128" s="272" t="str">
        <f ca="true">+IF(OFFSET('Hygiene Data'!$H$13,0,10*ROW('Hygiene Data'!H122))="","",OFFSET('Hygiene Data'!$H$13,0,10*ROW('Hygiene Data'!H122)))</f>
        <v/>
      </c>
      <c r="ED128" s="272" t="str">
        <f ca="true">+IF(OFFSET('Hygiene Data'!$I$11,0,10*ROW('Hygiene Data'!I122))="","",OFFSET('Hygiene Data'!$I$11,0,10*ROW('Hygiene Data'!I122)))</f>
        <v/>
      </c>
      <c r="EE128" s="272" t="str">
        <f ca="true">+IF(OFFSET('Hygiene Data'!$I$12,0,10*ROW('Hygiene Data'!I122))="","",OFFSET('Hygiene Data'!$I$12,0,10*ROW('Hygiene Data'!I122)))</f>
        <v/>
      </c>
      <c r="EF128" s="27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2"/>
      <c r="BS129" s="272" t="str">
        <f ca="true">+IF(OFFSET('Water Data'!$D$27,0,10*ROW('Water Data'!D123))="","",OFFSET('Water Data'!$D$27,0,10*ROW('Water Data'!D123)))</f>
        <v/>
      </c>
      <c r="BT129" s="272" t="str">
        <f ca="true">+IF(OFFSET('Water Data'!$D$28,0,10*ROW('Water Data'!D123))="","",OFFSET('Water Data'!$D$28,0,10*ROW('Water Data'!D123)))</f>
        <v/>
      </c>
      <c r="BU129" s="272" t="str">
        <f ca="true">+IF(OFFSET('Water Data'!$D$29,0,10*ROW('Water Data'!D123))="","",OFFSET('Water Data'!$D$29,0,10*ROW('Water Data'!D123)))</f>
        <v/>
      </c>
      <c r="BV129" s="272" t="str">
        <f ca="true">+IF(OFFSET('Water Data'!$E$27,0,10*ROW('Water Data'!E123))="","",OFFSET('Water Data'!$E$27,0,10*ROW('Water Data'!E123)))</f>
        <v/>
      </c>
      <c r="BW129" s="272" t="str">
        <f ca="true">+IF(OFFSET('Water Data'!$E$28,0,10*ROW('Water Data'!E123))="","",OFFSET('Water Data'!$E$28,0,10*ROW('Water Data'!E123)))</f>
        <v/>
      </c>
      <c r="BX129" s="272" t="str">
        <f ca="true">+IF(OFFSET('Water Data'!$E$29,0,10*ROW('Water Data'!E123))="","",OFFSET('Water Data'!$E$29,0,10*ROW('Water Data'!E123)))</f>
        <v/>
      </c>
      <c r="BY129" s="272" t="str">
        <f ca="true">+IF(OFFSET('Water Data'!$F$27,0,10*ROW('Water Data'!F123))="","",OFFSET('Water Data'!$F$27,0,10*ROW('Water Data'!F123)))</f>
        <v/>
      </c>
      <c r="BZ129" s="272" t="str">
        <f ca="true">+IF(OFFSET('Water Data'!$F$28,0,10*ROW('Water Data'!F123))="","",OFFSET('Water Data'!$F$28,0,10*ROW('Water Data'!F123)))</f>
        <v/>
      </c>
      <c r="CA129" s="272" t="str">
        <f ca="true">+IF(OFFSET('Water Data'!$F$29,0,10*ROW('Water Data'!F123))="","",OFFSET('Water Data'!$F$29,0,10*ROW('Water Data'!F123)))</f>
        <v/>
      </c>
      <c r="CB129" s="272" t="str">
        <f ca="true">+IF(OFFSET('Water Data'!$G$27,0,10*ROW('Water Data'!G123))="","",OFFSET('Water Data'!$G$27,0,10*ROW('Water Data'!G123)))</f>
        <v/>
      </c>
      <c r="CC129" s="272" t="str">
        <f ca="true">+IF(OFFSET('Water Data'!$G$28,0,10*ROW('Water Data'!G123))="","",OFFSET('Water Data'!$G$28,0,10*ROW('Water Data'!G123)))</f>
        <v/>
      </c>
      <c r="CD129" s="272" t="str">
        <f ca="true">+IF(OFFSET('Water Data'!$G$29,0,10*ROW('Water Data'!G123))="","",OFFSET('Water Data'!$G$29,0,10*ROW('Water Data'!G123)))</f>
        <v/>
      </c>
      <c r="CE129" s="272" t="str">
        <f ca="true">+IF(OFFSET('Water Data'!$H$27,0,10*ROW('Water Data'!H123))="","",OFFSET('Water Data'!$H$27,0,10*ROW('Water Data'!H123)))</f>
        <v/>
      </c>
      <c r="CF129" s="272" t="str">
        <f ca="true">+IF(OFFSET('Water Data'!$H$28,0,10*ROW('Water Data'!H123))="","",OFFSET('Water Data'!$H$28,0,10*ROW('Water Data'!H123)))</f>
        <v/>
      </c>
      <c r="CG129" s="272" t="str">
        <f ca="true">+IF(OFFSET('Water Data'!$H$29,0,10*ROW('Water Data'!H123))="","",OFFSET('Water Data'!$H$29,0,10*ROW('Water Data'!H123)))</f>
        <v/>
      </c>
      <c r="CH129" s="272" t="str">
        <f ca="true">+IF(OFFSET('Water Data'!$I$27,0,10*ROW('Water Data'!I123))="","",OFFSET('Water Data'!$I$27,0,10*ROW('Water Data'!I123)))</f>
        <v/>
      </c>
      <c r="CI129" s="272" t="str">
        <f ca="true">+IF(OFFSET('Water Data'!$I$28,0,10*ROW('Water Data'!I123))="","",OFFSET('Water Data'!$I$28,0,10*ROW('Water Data'!I123)))</f>
        <v/>
      </c>
      <c r="CJ129" s="272" t="str">
        <f ca="true">+IF(OFFSET('Water Data'!$I$29,0,10*ROW('Water Data'!I123))="","",OFFSET('Water Data'!$I$29,0,10*ROW('Water Data'!I123)))</f>
        <v/>
      </c>
      <c r="CK129" s="272" t="str">
        <f ca="true">+IF(OFFSET('Sanitation Data'!$D$28,0,10*ROW('Sanitation Data'!D123))="","",OFFSET('Sanitation Data'!$D$28,0,10*ROW('Sanitation Data'!D123)))</f>
        <v/>
      </c>
      <c r="CL129" s="272" t="str">
        <f ca="true">+IF(OFFSET('Sanitation Data'!$D$29,0,10*ROW('Sanitation Data'!D123))="","",OFFSET('Sanitation Data'!$D$29,0,10*ROW('Sanitation Data'!D123)))</f>
        <v/>
      </c>
      <c r="CM129" s="272" t="str">
        <f ca="true">+IF(OFFSET('Sanitation Data'!$D$30,0,10*ROW('Sanitation Data'!D123))="","",OFFSET('Sanitation Data'!$D$30,0,10*ROW('Sanitation Data'!D123)))</f>
        <v/>
      </c>
      <c r="CN129" s="272" t="str">
        <f ca="true">+IF(OFFSET('Sanitation Data'!$D$31,0,10*ROW('Sanitation Data'!D123))="","",OFFSET('Sanitation Data'!$D$31,0,10*ROW('Sanitation Data'!D123)))</f>
        <v/>
      </c>
      <c r="CO129" s="272" t="str">
        <f ca="true">+IF(OFFSET('Sanitation Data'!$D$32,0,10*ROW('Sanitation Data'!D123))="","",OFFSET('Sanitation Data'!$D$32,0,10*ROW('Sanitation Data'!D123)))</f>
        <v/>
      </c>
      <c r="CP129" s="272" t="str">
        <f ca="true">+IF(OFFSET('Sanitation Data'!$E$28,0,10*ROW('Sanitation Data'!E123))="","",OFFSET('Sanitation Data'!$E$28,0,10*ROW('Sanitation Data'!E123)))</f>
        <v/>
      </c>
      <c r="CQ129" s="272" t="str">
        <f ca="true">+IF(OFFSET('Sanitation Data'!$E$29,0,10*ROW('Sanitation Data'!E123))="","",OFFSET('Sanitation Data'!$E$29,0,10*ROW('Sanitation Data'!E123)))</f>
        <v/>
      </c>
      <c r="CR129" s="272" t="str">
        <f ca="true">+IF(OFFSET('Sanitation Data'!$E$30,0,10*ROW('Sanitation Data'!E123))="","",OFFSET('Sanitation Data'!$E$30,0,10*ROW('Sanitation Data'!E123)))</f>
        <v/>
      </c>
      <c r="CS129" s="272" t="str">
        <f ca="true">+IF(OFFSET('Sanitation Data'!$E$31,0,10*ROW('Sanitation Data'!E123))="","",OFFSET('Sanitation Data'!$E$31,0,10*ROW('Sanitation Data'!E123)))</f>
        <v/>
      </c>
      <c r="CT129" s="272" t="str">
        <f ca="true">+IF(OFFSET('Sanitation Data'!$E$32,0,10*ROW('Sanitation Data'!E123))="","",OFFSET('Sanitation Data'!$E$32,0,10*ROW('Sanitation Data'!E123)))</f>
        <v/>
      </c>
      <c r="CU129" s="272" t="str">
        <f ca="true">+IF(OFFSET('Sanitation Data'!$F$28,0,10*ROW('Sanitation Data'!F123))="","",OFFSET('Sanitation Data'!$F$28,0,10*ROW('Sanitation Data'!F123)))</f>
        <v/>
      </c>
      <c r="CV129" s="272" t="str">
        <f ca="true">+IF(OFFSET('Sanitation Data'!$F$29,0,10*ROW('Sanitation Data'!F123))="","",OFFSET('Sanitation Data'!$F$29,0,10*ROW('Sanitation Data'!F123)))</f>
        <v/>
      </c>
      <c r="CW129" s="272" t="str">
        <f ca="true">+IF(OFFSET('Sanitation Data'!$F$30,0,10*ROW('Sanitation Data'!F123))="","",OFFSET('Sanitation Data'!$F$30,0,10*ROW('Sanitation Data'!F123)))</f>
        <v/>
      </c>
      <c r="CX129" s="272" t="str">
        <f ca="true">+IF(OFFSET('Sanitation Data'!$F$31,0,10*ROW('Sanitation Data'!F123))="","",OFFSET('Sanitation Data'!$F$31,0,10*ROW('Sanitation Data'!F123)))</f>
        <v/>
      </c>
      <c r="CY129" s="272" t="str">
        <f ca="true">+IF(OFFSET('Sanitation Data'!$F$32,0,10*ROW('Sanitation Data'!F123))="","",OFFSET('Sanitation Data'!$F$32,0,10*ROW('Sanitation Data'!F123)))</f>
        <v/>
      </c>
      <c r="CZ129" s="272" t="str">
        <f ca="true">+IF(OFFSET('Sanitation Data'!$G$28,0,10*ROW('Sanitation Data'!G123))="","",OFFSET('Sanitation Data'!$G$28,0,10*ROW('Sanitation Data'!G123)))</f>
        <v/>
      </c>
      <c r="DA129" s="272" t="str">
        <f ca="true">+IF(OFFSET('Sanitation Data'!$G$29,0,10*ROW('Sanitation Data'!G123))="","",OFFSET('Sanitation Data'!$G$29,0,10*ROW('Sanitation Data'!G123)))</f>
        <v/>
      </c>
      <c r="DB129" s="272" t="str">
        <f ca="true">+IF(OFFSET('Sanitation Data'!$G$30,0,10*ROW('Sanitation Data'!G123))="","",OFFSET('Sanitation Data'!$G$30,0,10*ROW('Sanitation Data'!G123)))</f>
        <v/>
      </c>
      <c r="DC129" s="272" t="str">
        <f ca="true">+IF(OFFSET('Sanitation Data'!$G$31,0,10*ROW('Sanitation Data'!G123))="","",OFFSET('Sanitation Data'!$G$31,0,10*ROW('Sanitation Data'!G123)))</f>
        <v/>
      </c>
      <c r="DD129" s="272" t="str">
        <f ca="true">+IF(OFFSET('Sanitation Data'!$G$32,0,10*ROW('Sanitation Data'!G123))="","",OFFSET('Sanitation Data'!$G$32,0,10*ROW('Sanitation Data'!G123)))</f>
        <v/>
      </c>
      <c r="DE129" s="272" t="str">
        <f ca="true">+IF(OFFSET('Sanitation Data'!$H$28,0,10*ROW('Sanitation Data'!H123))="","",OFFSET('Sanitation Data'!$H$28,0,10*ROW('Sanitation Data'!H123)))</f>
        <v/>
      </c>
      <c r="DF129" s="272" t="str">
        <f ca="true">+IF(OFFSET('Sanitation Data'!$H$29,0,10*ROW('Sanitation Data'!H123))="","",OFFSET('Sanitation Data'!$H$29,0,10*ROW('Sanitation Data'!H123)))</f>
        <v/>
      </c>
      <c r="DG129" s="272" t="str">
        <f ca="true">+IF(OFFSET('Sanitation Data'!$H$30,0,10*ROW('Sanitation Data'!H123))="","",OFFSET('Sanitation Data'!$H$30,0,10*ROW('Sanitation Data'!H123)))</f>
        <v/>
      </c>
      <c r="DH129" s="272" t="str">
        <f ca="true">+IF(OFFSET('Sanitation Data'!$H$31,0,10*ROW('Sanitation Data'!H123))="","",OFFSET('Sanitation Data'!$H$31,0,10*ROW('Sanitation Data'!H123)))</f>
        <v/>
      </c>
      <c r="DI129" s="272" t="str">
        <f ca="true">+IF(OFFSET('Sanitation Data'!$H$32,0,10*ROW('Sanitation Data'!H123))="","",OFFSET('Sanitation Data'!$H$32,0,10*ROW('Sanitation Data'!H123)))</f>
        <v/>
      </c>
      <c r="DJ129" s="272" t="str">
        <f ca="true">+IF(OFFSET('Sanitation Data'!$I$28,0,10*ROW('Sanitation Data'!I123))="","",OFFSET('Sanitation Data'!$I$28,0,10*ROW('Sanitation Data'!I123)))</f>
        <v/>
      </c>
      <c r="DK129" s="272" t="str">
        <f ca="true">+IF(OFFSET('Sanitation Data'!$I$29,0,10*ROW('Sanitation Data'!I123))="","",OFFSET('Sanitation Data'!$I$29,0,10*ROW('Sanitation Data'!I123)))</f>
        <v/>
      </c>
      <c r="DL129" s="272" t="str">
        <f ca="true">+IF(OFFSET('Sanitation Data'!$I$30,0,10*ROW('Sanitation Data'!I123))="","",OFFSET('Sanitation Data'!$I$30,0,10*ROW('Sanitation Data'!I123)))</f>
        <v/>
      </c>
      <c r="DM129" s="272" t="str">
        <f ca="true">+IF(OFFSET('Sanitation Data'!$I$31,0,10*ROW('Sanitation Data'!I123))="","",OFFSET('Sanitation Data'!$I$31,0,10*ROW('Sanitation Data'!I123)))</f>
        <v/>
      </c>
      <c r="DN129" s="272" t="str">
        <f ca="true">+IF(OFFSET('Sanitation Data'!$I$32,0,10*ROW('Sanitation Data'!I123))="","",OFFSET('Sanitation Data'!$I$32,0,10*ROW('Sanitation Data'!I123)))</f>
        <v/>
      </c>
      <c r="DO129" s="272" t="str">
        <f ca="true">+IF(OFFSET('Hygiene Data'!$D$11,0,10*ROW('Hygiene Data'!D123))="","",OFFSET('Hygiene Data'!$D$11,0,10*ROW('Hygiene Data'!D123)))</f>
        <v/>
      </c>
      <c r="DP129" s="272" t="str">
        <f ca="true">+IF(OFFSET('Hygiene Data'!$D$12,0,10*ROW('Hygiene Data'!D123))="","",OFFSET('Hygiene Data'!$D$12,0,10*ROW('Hygiene Data'!D123)))</f>
        <v/>
      </c>
      <c r="DQ129" s="272" t="str">
        <f ca="true">+IF(OFFSET('Hygiene Data'!$D$13,0,10*ROW('Hygiene Data'!D123))="","",OFFSET('Hygiene Data'!$D$13,0,10*ROW('Hygiene Data'!D123)))</f>
        <v/>
      </c>
      <c r="DR129" s="272" t="str">
        <f ca="true">+IF(OFFSET('Hygiene Data'!$E$11,0,10*ROW('Hygiene Data'!E123))="","",OFFSET('Hygiene Data'!$E$11,0,10*ROW('Hygiene Data'!E123)))</f>
        <v/>
      </c>
      <c r="DS129" s="272" t="str">
        <f ca="true">+IF(OFFSET('Hygiene Data'!$E$12,0,10*ROW('Hygiene Data'!E123))="","",OFFSET('Hygiene Data'!$E$12,0,10*ROW('Hygiene Data'!E123)))</f>
        <v/>
      </c>
      <c r="DT129" s="272" t="str">
        <f ca="true">+IF(OFFSET('Hygiene Data'!$E$13,0,10*ROW('Hygiene Data'!E123))="","",OFFSET('Hygiene Data'!$E$13,0,10*ROW('Hygiene Data'!E123)))</f>
        <v/>
      </c>
      <c r="DU129" s="272" t="str">
        <f ca="true">+IF(OFFSET('Hygiene Data'!$F$11,0,10*ROW('Hygiene Data'!F123))="","",OFFSET('Hygiene Data'!$F$11,0,10*ROW('Hygiene Data'!F123)))</f>
        <v/>
      </c>
      <c r="DV129" s="272" t="str">
        <f ca="true">+IF(OFFSET('Hygiene Data'!$F$12,0,10*ROW('Hygiene Data'!F123))="","",OFFSET('Hygiene Data'!$F$12,0,10*ROW('Hygiene Data'!F123)))</f>
        <v/>
      </c>
      <c r="DW129" s="272" t="str">
        <f ca="true">+IF(OFFSET('Hygiene Data'!$F$13,0,10*ROW('Hygiene Data'!F123))="","",OFFSET('Hygiene Data'!$F$13,0,10*ROW('Hygiene Data'!F123)))</f>
        <v/>
      </c>
      <c r="DX129" s="272" t="str">
        <f ca="true">+IF(OFFSET('Hygiene Data'!$G$11,0,10*ROW('Hygiene Data'!G123))="","",OFFSET('Hygiene Data'!$G$11,0,10*ROW('Hygiene Data'!G123)))</f>
        <v/>
      </c>
      <c r="DY129" s="272" t="str">
        <f ca="true">+IF(OFFSET('Hygiene Data'!$G$12,0,10*ROW('Hygiene Data'!G123))="","",OFFSET('Hygiene Data'!$G$12,0,10*ROW('Hygiene Data'!G123)))</f>
        <v/>
      </c>
      <c r="DZ129" s="272" t="str">
        <f ca="true">+IF(OFFSET('Hygiene Data'!$G$13,0,10*ROW('Hygiene Data'!G123))="","",OFFSET('Hygiene Data'!$G$13,0,10*ROW('Hygiene Data'!G123)))</f>
        <v/>
      </c>
      <c r="EA129" s="272" t="str">
        <f ca="true">+IF(OFFSET('Hygiene Data'!$H$11,0,10*ROW('Hygiene Data'!H123))="","",OFFSET('Hygiene Data'!$H$11,0,10*ROW('Hygiene Data'!H123)))</f>
        <v/>
      </c>
      <c r="EB129" s="272" t="str">
        <f ca="true">+IF(OFFSET('Hygiene Data'!$H$12,0,10*ROW('Hygiene Data'!H123))="","",OFFSET('Hygiene Data'!$H$12,0,10*ROW('Hygiene Data'!H123)))</f>
        <v/>
      </c>
      <c r="EC129" s="272" t="str">
        <f ca="true">+IF(OFFSET('Hygiene Data'!$H$13,0,10*ROW('Hygiene Data'!H123))="","",OFFSET('Hygiene Data'!$H$13,0,10*ROW('Hygiene Data'!H123)))</f>
        <v/>
      </c>
      <c r="ED129" s="272" t="str">
        <f ca="true">+IF(OFFSET('Hygiene Data'!$I$11,0,10*ROW('Hygiene Data'!I123))="","",OFFSET('Hygiene Data'!$I$11,0,10*ROW('Hygiene Data'!I123)))</f>
        <v/>
      </c>
      <c r="EE129" s="272" t="str">
        <f ca="true">+IF(OFFSET('Hygiene Data'!$I$12,0,10*ROW('Hygiene Data'!I123))="","",OFFSET('Hygiene Data'!$I$12,0,10*ROW('Hygiene Data'!I123)))</f>
        <v/>
      </c>
      <c r="EF129" s="27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2"/>
      <c r="BS130" s="272" t="str">
        <f ca="true">+IF(OFFSET('Water Data'!$D$27,0,10*ROW('Water Data'!D124))="","",OFFSET('Water Data'!$D$27,0,10*ROW('Water Data'!D124)))</f>
        <v/>
      </c>
      <c r="BT130" s="272" t="str">
        <f ca="true">+IF(OFFSET('Water Data'!$D$28,0,10*ROW('Water Data'!D124))="","",OFFSET('Water Data'!$D$28,0,10*ROW('Water Data'!D124)))</f>
        <v/>
      </c>
      <c r="BU130" s="272" t="str">
        <f ca="true">+IF(OFFSET('Water Data'!$D$29,0,10*ROW('Water Data'!D124))="","",OFFSET('Water Data'!$D$29,0,10*ROW('Water Data'!D124)))</f>
        <v/>
      </c>
      <c r="BV130" s="272" t="str">
        <f ca="true">+IF(OFFSET('Water Data'!$E$27,0,10*ROW('Water Data'!E124))="","",OFFSET('Water Data'!$E$27,0,10*ROW('Water Data'!E124)))</f>
        <v/>
      </c>
      <c r="BW130" s="272" t="str">
        <f ca="true">+IF(OFFSET('Water Data'!$E$28,0,10*ROW('Water Data'!E124))="","",OFFSET('Water Data'!$E$28,0,10*ROW('Water Data'!E124)))</f>
        <v/>
      </c>
      <c r="BX130" s="272" t="str">
        <f ca="true">+IF(OFFSET('Water Data'!$E$29,0,10*ROW('Water Data'!E124))="","",OFFSET('Water Data'!$E$29,0,10*ROW('Water Data'!E124)))</f>
        <v/>
      </c>
      <c r="BY130" s="272" t="str">
        <f ca="true">+IF(OFFSET('Water Data'!$F$27,0,10*ROW('Water Data'!F124))="","",OFFSET('Water Data'!$F$27,0,10*ROW('Water Data'!F124)))</f>
        <v/>
      </c>
      <c r="BZ130" s="272" t="str">
        <f ca="true">+IF(OFFSET('Water Data'!$F$28,0,10*ROW('Water Data'!F124))="","",OFFSET('Water Data'!$F$28,0,10*ROW('Water Data'!F124)))</f>
        <v/>
      </c>
      <c r="CA130" s="272" t="str">
        <f ca="true">+IF(OFFSET('Water Data'!$F$29,0,10*ROW('Water Data'!F124))="","",OFFSET('Water Data'!$F$29,0,10*ROW('Water Data'!F124)))</f>
        <v/>
      </c>
      <c r="CB130" s="272" t="str">
        <f ca="true">+IF(OFFSET('Water Data'!$G$27,0,10*ROW('Water Data'!G124))="","",OFFSET('Water Data'!$G$27,0,10*ROW('Water Data'!G124)))</f>
        <v/>
      </c>
      <c r="CC130" s="272" t="str">
        <f ca="true">+IF(OFFSET('Water Data'!$G$28,0,10*ROW('Water Data'!G124))="","",OFFSET('Water Data'!$G$28,0,10*ROW('Water Data'!G124)))</f>
        <v/>
      </c>
      <c r="CD130" s="272" t="str">
        <f ca="true">+IF(OFFSET('Water Data'!$G$29,0,10*ROW('Water Data'!G124))="","",OFFSET('Water Data'!$G$29,0,10*ROW('Water Data'!G124)))</f>
        <v/>
      </c>
      <c r="CE130" s="272" t="str">
        <f ca="true">+IF(OFFSET('Water Data'!$H$27,0,10*ROW('Water Data'!H124))="","",OFFSET('Water Data'!$H$27,0,10*ROW('Water Data'!H124)))</f>
        <v/>
      </c>
      <c r="CF130" s="272" t="str">
        <f ca="true">+IF(OFFSET('Water Data'!$H$28,0,10*ROW('Water Data'!H124))="","",OFFSET('Water Data'!$H$28,0,10*ROW('Water Data'!H124)))</f>
        <v/>
      </c>
      <c r="CG130" s="272" t="str">
        <f ca="true">+IF(OFFSET('Water Data'!$H$29,0,10*ROW('Water Data'!H124))="","",OFFSET('Water Data'!$H$29,0,10*ROW('Water Data'!H124)))</f>
        <v/>
      </c>
      <c r="CH130" s="272" t="str">
        <f ca="true">+IF(OFFSET('Water Data'!$I$27,0,10*ROW('Water Data'!I124))="","",OFFSET('Water Data'!$I$27,0,10*ROW('Water Data'!I124)))</f>
        <v/>
      </c>
      <c r="CI130" s="272" t="str">
        <f ca="true">+IF(OFFSET('Water Data'!$I$28,0,10*ROW('Water Data'!I124))="","",OFFSET('Water Data'!$I$28,0,10*ROW('Water Data'!I124)))</f>
        <v/>
      </c>
      <c r="CJ130" s="272" t="str">
        <f ca="true">+IF(OFFSET('Water Data'!$I$29,0,10*ROW('Water Data'!I124))="","",OFFSET('Water Data'!$I$29,0,10*ROW('Water Data'!I124)))</f>
        <v/>
      </c>
      <c r="CK130" s="272" t="str">
        <f ca="true">+IF(OFFSET('Sanitation Data'!$D$28,0,10*ROW('Sanitation Data'!D124))="","",OFFSET('Sanitation Data'!$D$28,0,10*ROW('Sanitation Data'!D124)))</f>
        <v/>
      </c>
      <c r="CL130" s="272" t="str">
        <f ca="true">+IF(OFFSET('Sanitation Data'!$D$29,0,10*ROW('Sanitation Data'!D124))="","",OFFSET('Sanitation Data'!$D$29,0,10*ROW('Sanitation Data'!D124)))</f>
        <v/>
      </c>
      <c r="CM130" s="272" t="str">
        <f ca="true">+IF(OFFSET('Sanitation Data'!$D$30,0,10*ROW('Sanitation Data'!D124))="","",OFFSET('Sanitation Data'!$D$30,0,10*ROW('Sanitation Data'!D124)))</f>
        <v/>
      </c>
      <c r="CN130" s="272" t="str">
        <f ca="true">+IF(OFFSET('Sanitation Data'!$D$31,0,10*ROW('Sanitation Data'!D124))="","",OFFSET('Sanitation Data'!$D$31,0,10*ROW('Sanitation Data'!D124)))</f>
        <v/>
      </c>
      <c r="CO130" s="272" t="str">
        <f ca="true">+IF(OFFSET('Sanitation Data'!$D$32,0,10*ROW('Sanitation Data'!D124))="","",OFFSET('Sanitation Data'!$D$32,0,10*ROW('Sanitation Data'!D124)))</f>
        <v/>
      </c>
      <c r="CP130" s="272" t="str">
        <f ca="true">+IF(OFFSET('Sanitation Data'!$E$28,0,10*ROW('Sanitation Data'!E124))="","",OFFSET('Sanitation Data'!$E$28,0,10*ROW('Sanitation Data'!E124)))</f>
        <v/>
      </c>
      <c r="CQ130" s="272" t="str">
        <f ca="true">+IF(OFFSET('Sanitation Data'!$E$29,0,10*ROW('Sanitation Data'!E124))="","",OFFSET('Sanitation Data'!$E$29,0,10*ROW('Sanitation Data'!E124)))</f>
        <v/>
      </c>
      <c r="CR130" s="272" t="str">
        <f ca="true">+IF(OFFSET('Sanitation Data'!$E$30,0,10*ROW('Sanitation Data'!E124))="","",OFFSET('Sanitation Data'!$E$30,0,10*ROW('Sanitation Data'!E124)))</f>
        <v/>
      </c>
      <c r="CS130" s="272" t="str">
        <f ca="true">+IF(OFFSET('Sanitation Data'!$E$31,0,10*ROW('Sanitation Data'!E124))="","",OFFSET('Sanitation Data'!$E$31,0,10*ROW('Sanitation Data'!E124)))</f>
        <v/>
      </c>
      <c r="CT130" s="272" t="str">
        <f ca="true">+IF(OFFSET('Sanitation Data'!$E$32,0,10*ROW('Sanitation Data'!E124))="","",OFFSET('Sanitation Data'!$E$32,0,10*ROW('Sanitation Data'!E124)))</f>
        <v/>
      </c>
      <c r="CU130" s="272" t="str">
        <f ca="true">+IF(OFFSET('Sanitation Data'!$F$28,0,10*ROW('Sanitation Data'!F124))="","",OFFSET('Sanitation Data'!$F$28,0,10*ROW('Sanitation Data'!F124)))</f>
        <v/>
      </c>
      <c r="CV130" s="272" t="str">
        <f ca="true">+IF(OFFSET('Sanitation Data'!$F$29,0,10*ROW('Sanitation Data'!F124))="","",OFFSET('Sanitation Data'!$F$29,0,10*ROW('Sanitation Data'!F124)))</f>
        <v/>
      </c>
      <c r="CW130" s="272" t="str">
        <f ca="true">+IF(OFFSET('Sanitation Data'!$F$30,0,10*ROW('Sanitation Data'!F124))="","",OFFSET('Sanitation Data'!$F$30,0,10*ROW('Sanitation Data'!F124)))</f>
        <v/>
      </c>
      <c r="CX130" s="272" t="str">
        <f ca="true">+IF(OFFSET('Sanitation Data'!$F$31,0,10*ROW('Sanitation Data'!F124))="","",OFFSET('Sanitation Data'!$F$31,0,10*ROW('Sanitation Data'!F124)))</f>
        <v/>
      </c>
      <c r="CY130" s="272" t="str">
        <f ca="true">+IF(OFFSET('Sanitation Data'!$F$32,0,10*ROW('Sanitation Data'!F124))="","",OFFSET('Sanitation Data'!$F$32,0,10*ROW('Sanitation Data'!F124)))</f>
        <v/>
      </c>
      <c r="CZ130" s="272" t="str">
        <f ca="true">+IF(OFFSET('Sanitation Data'!$G$28,0,10*ROW('Sanitation Data'!G124))="","",OFFSET('Sanitation Data'!$G$28,0,10*ROW('Sanitation Data'!G124)))</f>
        <v/>
      </c>
      <c r="DA130" s="272" t="str">
        <f ca="true">+IF(OFFSET('Sanitation Data'!$G$29,0,10*ROW('Sanitation Data'!G124))="","",OFFSET('Sanitation Data'!$G$29,0,10*ROW('Sanitation Data'!G124)))</f>
        <v/>
      </c>
      <c r="DB130" s="272" t="str">
        <f ca="true">+IF(OFFSET('Sanitation Data'!$G$30,0,10*ROW('Sanitation Data'!G124))="","",OFFSET('Sanitation Data'!$G$30,0,10*ROW('Sanitation Data'!G124)))</f>
        <v/>
      </c>
      <c r="DC130" s="272" t="str">
        <f ca="true">+IF(OFFSET('Sanitation Data'!$G$31,0,10*ROW('Sanitation Data'!G124))="","",OFFSET('Sanitation Data'!$G$31,0,10*ROW('Sanitation Data'!G124)))</f>
        <v/>
      </c>
      <c r="DD130" s="272" t="str">
        <f ca="true">+IF(OFFSET('Sanitation Data'!$G$32,0,10*ROW('Sanitation Data'!G124))="","",OFFSET('Sanitation Data'!$G$32,0,10*ROW('Sanitation Data'!G124)))</f>
        <v/>
      </c>
      <c r="DE130" s="272" t="str">
        <f ca="true">+IF(OFFSET('Sanitation Data'!$H$28,0,10*ROW('Sanitation Data'!H124))="","",OFFSET('Sanitation Data'!$H$28,0,10*ROW('Sanitation Data'!H124)))</f>
        <v/>
      </c>
      <c r="DF130" s="272" t="str">
        <f ca="true">+IF(OFFSET('Sanitation Data'!$H$29,0,10*ROW('Sanitation Data'!H124))="","",OFFSET('Sanitation Data'!$H$29,0,10*ROW('Sanitation Data'!H124)))</f>
        <v/>
      </c>
      <c r="DG130" s="272" t="str">
        <f ca="true">+IF(OFFSET('Sanitation Data'!$H$30,0,10*ROW('Sanitation Data'!H124))="","",OFFSET('Sanitation Data'!$H$30,0,10*ROW('Sanitation Data'!H124)))</f>
        <v/>
      </c>
      <c r="DH130" s="272" t="str">
        <f ca="true">+IF(OFFSET('Sanitation Data'!$H$31,0,10*ROW('Sanitation Data'!H124))="","",OFFSET('Sanitation Data'!$H$31,0,10*ROW('Sanitation Data'!H124)))</f>
        <v/>
      </c>
      <c r="DI130" s="272" t="str">
        <f ca="true">+IF(OFFSET('Sanitation Data'!$H$32,0,10*ROW('Sanitation Data'!H124))="","",OFFSET('Sanitation Data'!$H$32,0,10*ROW('Sanitation Data'!H124)))</f>
        <v/>
      </c>
      <c r="DJ130" s="272" t="str">
        <f ca="true">+IF(OFFSET('Sanitation Data'!$I$28,0,10*ROW('Sanitation Data'!I124))="","",OFFSET('Sanitation Data'!$I$28,0,10*ROW('Sanitation Data'!I124)))</f>
        <v/>
      </c>
      <c r="DK130" s="272" t="str">
        <f ca="true">+IF(OFFSET('Sanitation Data'!$I$29,0,10*ROW('Sanitation Data'!I124))="","",OFFSET('Sanitation Data'!$I$29,0,10*ROW('Sanitation Data'!I124)))</f>
        <v/>
      </c>
      <c r="DL130" s="272" t="str">
        <f ca="true">+IF(OFFSET('Sanitation Data'!$I$30,0,10*ROW('Sanitation Data'!I124))="","",OFFSET('Sanitation Data'!$I$30,0,10*ROW('Sanitation Data'!I124)))</f>
        <v/>
      </c>
      <c r="DM130" s="272" t="str">
        <f ca="true">+IF(OFFSET('Sanitation Data'!$I$31,0,10*ROW('Sanitation Data'!I124))="","",OFFSET('Sanitation Data'!$I$31,0,10*ROW('Sanitation Data'!I124)))</f>
        <v/>
      </c>
      <c r="DN130" s="272" t="str">
        <f ca="true">+IF(OFFSET('Sanitation Data'!$I$32,0,10*ROW('Sanitation Data'!I124))="","",OFFSET('Sanitation Data'!$I$32,0,10*ROW('Sanitation Data'!I124)))</f>
        <v/>
      </c>
      <c r="DO130" s="272" t="str">
        <f ca="true">+IF(OFFSET('Hygiene Data'!$D$11,0,10*ROW('Hygiene Data'!D124))="","",OFFSET('Hygiene Data'!$D$11,0,10*ROW('Hygiene Data'!D124)))</f>
        <v/>
      </c>
      <c r="DP130" s="272" t="str">
        <f ca="true">+IF(OFFSET('Hygiene Data'!$D$12,0,10*ROW('Hygiene Data'!D124))="","",OFFSET('Hygiene Data'!$D$12,0,10*ROW('Hygiene Data'!D124)))</f>
        <v/>
      </c>
      <c r="DQ130" s="272" t="str">
        <f ca="true">+IF(OFFSET('Hygiene Data'!$D$13,0,10*ROW('Hygiene Data'!D124))="","",OFFSET('Hygiene Data'!$D$13,0,10*ROW('Hygiene Data'!D124)))</f>
        <v/>
      </c>
      <c r="DR130" s="272" t="str">
        <f ca="true">+IF(OFFSET('Hygiene Data'!$E$11,0,10*ROW('Hygiene Data'!E124))="","",OFFSET('Hygiene Data'!$E$11,0,10*ROW('Hygiene Data'!E124)))</f>
        <v/>
      </c>
      <c r="DS130" s="272" t="str">
        <f ca="true">+IF(OFFSET('Hygiene Data'!$E$12,0,10*ROW('Hygiene Data'!E124))="","",OFFSET('Hygiene Data'!$E$12,0,10*ROW('Hygiene Data'!E124)))</f>
        <v/>
      </c>
      <c r="DT130" s="272" t="str">
        <f ca="true">+IF(OFFSET('Hygiene Data'!$E$13,0,10*ROW('Hygiene Data'!E124))="","",OFFSET('Hygiene Data'!$E$13,0,10*ROW('Hygiene Data'!E124)))</f>
        <v/>
      </c>
      <c r="DU130" s="272" t="str">
        <f ca="true">+IF(OFFSET('Hygiene Data'!$F$11,0,10*ROW('Hygiene Data'!F124))="","",OFFSET('Hygiene Data'!$F$11,0,10*ROW('Hygiene Data'!F124)))</f>
        <v/>
      </c>
      <c r="DV130" s="272" t="str">
        <f ca="true">+IF(OFFSET('Hygiene Data'!$F$12,0,10*ROW('Hygiene Data'!F124))="","",OFFSET('Hygiene Data'!$F$12,0,10*ROW('Hygiene Data'!F124)))</f>
        <v/>
      </c>
      <c r="DW130" s="272" t="str">
        <f ca="true">+IF(OFFSET('Hygiene Data'!$F$13,0,10*ROW('Hygiene Data'!F124))="","",OFFSET('Hygiene Data'!$F$13,0,10*ROW('Hygiene Data'!F124)))</f>
        <v/>
      </c>
      <c r="DX130" s="272" t="str">
        <f ca="true">+IF(OFFSET('Hygiene Data'!$G$11,0,10*ROW('Hygiene Data'!G124))="","",OFFSET('Hygiene Data'!$G$11,0,10*ROW('Hygiene Data'!G124)))</f>
        <v/>
      </c>
      <c r="DY130" s="272" t="str">
        <f ca="true">+IF(OFFSET('Hygiene Data'!$G$12,0,10*ROW('Hygiene Data'!G124))="","",OFFSET('Hygiene Data'!$G$12,0,10*ROW('Hygiene Data'!G124)))</f>
        <v/>
      </c>
      <c r="DZ130" s="272" t="str">
        <f ca="true">+IF(OFFSET('Hygiene Data'!$G$13,0,10*ROW('Hygiene Data'!G124))="","",OFFSET('Hygiene Data'!$G$13,0,10*ROW('Hygiene Data'!G124)))</f>
        <v/>
      </c>
      <c r="EA130" s="272" t="str">
        <f ca="true">+IF(OFFSET('Hygiene Data'!$H$11,0,10*ROW('Hygiene Data'!H124))="","",OFFSET('Hygiene Data'!$H$11,0,10*ROW('Hygiene Data'!H124)))</f>
        <v/>
      </c>
      <c r="EB130" s="272" t="str">
        <f ca="true">+IF(OFFSET('Hygiene Data'!$H$12,0,10*ROW('Hygiene Data'!H124))="","",OFFSET('Hygiene Data'!$H$12,0,10*ROW('Hygiene Data'!H124)))</f>
        <v/>
      </c>
      <c r="EC130" s="272" t="str">
        <f ca="true">+IF(OFFSET('Hygiene Data'!$H$13,0,10*ROW('Hygiene Data'!H124))="","",OFFSET('Hygiene Data'!$H$13,0,10*ROW('Hygiene Data'!H124)))</f>
        <v/>
      </c>
      <c r="ED130" s="272" t="str">
        <f ca="true">+IF(OFFSET('Hygiene Data'!$I$11,0,10*ROW('Hygiene Data'!I124))="","",OFFSET('Hygiene Data'!$I$11,0,10*ROW('Hygiene Data'!I124)))</f>
        <v/>
      </c>
      <c r="EE130" s="272" t="str">
        <f ca="true">+IF(OFFSET('Hygiene Data'!$I$12,0,10*ROW('Hygiene Data'!I124))="","",OFFSET('Hygiene Data'!$I$12,0,10*ROW('Hygiene Data'!I124)))</f>
        <v/>
      </c>
      <c r="EF130" s="27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2"/>
      <c r="BS131" s="272" t="str">
        <f ca="true">+IF(OFFSET('Water Data'!$D$27,0,10*ROW('Water Data'!D125))="","",OFFSET('Water Data'!$D$27,0,10*ROW('Water Data'!D125)))</f>
        <v/>
      </c>
      <c r="BT131" s="272" t="str">
        <f ca="true">+IF(OFFSET('Water Data'!$D$28,0,10*ROW('Water Data'!D125))="","",OFFSET('Water Data'!$D$28,0,10*ROW('Water Data'!D125)))</f>
        <v/>
      </c>
      <c r="BU131" s="272" t="str">
        <f ca="true">+IF(OFFSET('Water Data'!$D$29,0,10*ROW('Water Data'!D125))="","",OFFSET('Water Data'!$D$29,0,10*ROW('Water Data'!D125)))</f>
        <v/>
      </c>
      <c r="BV131" s="272" t="str">
        <f ca="true">+IF(OFFSET('Water Data'!$E$27,0,10*ROW('Water Data'!E125))="","",OFFSET('Water Data'!$E$27,0,10*ROW('Water Data'!E125)))</f>
        <v/>
      </c>
      <c r="BW131" s="272" t="str">
        <f ca="true">+IF(OFFSET('Water Data'!$E$28,0,10*ROW('Water Data'!E125))="","",OFFSET('Water Data'!$E$28,0,10*ROW('Water Data'!E125)))</f>
        <v/>
      </c>
      <c r="BX131" s="272" t="str">
        <f ca="true">+IF(OFFSET('Water Data'!$E$29,0,10*ROW('Water Data'!E125))="","",OFFSET('Water Data'!$E$29,0,10*ROW('Water Data'!E125)))</f>
        <v/>
      </c>
      <c r="BY131" s="272" t="str">
        <f ca="true">+IF(OFFSET('Water Data'!$F$27,0,10*ROW('Water Data'!F125))="","",OFFSET('Water Data'!$F$27,0,10*ROW('Water Data'!F125)))</f>
        <v/>
      </c>
      <c r="BZ131" s="272" t="str">
        <f ca="true">+IF(OFFSET('Water Data'!$F$28,0,10*ROW('Water Data'!F125))="","",OFFSET('Water Data'!$F$28,0,10*ROW('Water Data'!F125)))</f>
        <v/>
      </c>
      <c r="CA131" s="272" t="str">
        <f ca="true">+IF(OFFSET('Water Data'!$F$29,0,10*ROW('Water Data'!F125))="","",OFFSET('Water Data'!$F$29,0,10*ROW('Water Data'!F125)))</f>
        <v/>
      </c>
      <c r="CB131" s="272" t="str">
        <f ca="true">+IF(OFFSET('Water Data'!$G$27,0,10*ROW('Water Data'!G125))="","",OFFSET('Water Data'!$G$27,0,10*ROW('Water Data'!G125)))</f>
        <v/>
      </c>
      <c r="CC131" s="272" t="str">
        <f ca="true">+IF(OFFSET('Water Data'!$G$28,0,10*ROW('Water Data'!G125))="","",OFFSET('Water Data'!$G$28,0,10*ROW('Water Data'!G125)))</f>
        <v/>
      </c>
      <c r="CD131" s="272" t="str">
        <f ca="true">+IF(OFFSET('Water Data'!$G$29,0,10*ROW('Water Data'!G125))="","",OFFSET('Water Data'!$G$29,0,10*ROW('Water Data'!G125)))</f>
        <v/>
      </c>
      <c r="CE131" s="272" t="str">
        <f ca="true">+IF(OFFSET('Water Data'!$H$27,0,10*ROW('Water Data'!H125))="","",OFFSET('Water Data'!$H$27,0,10*ROW('Water Data'!H125)))</f>
        <v/>
      </c>
      <c r="CF131" s="272" t="str">
        <f ca="true">+IF(OFFSET('Water Data'!$H$28,0,10*ROW('Water Data'!H125))="","",OFFSET('Water Data'!$H$28,0,10*ROW('Water Data'!H125)))</f>
        <v/>
      </c>
      <c r="CG131" s="272" t="str">
        <f ca="true">+IF(OFFSET('Water Data'!$H$29,0,10*ROW('Water Data'!H125))="","",OFFSET('Water Data'!$H$29,0,10*ROW('Water Data'!H125)))</f>
        <v/>
      </c>
      <c r="CH131" s="272" t="str">
        <f ca="true">+IF(OFFSET('Water Data'!$I$27,0,10*ROW('Water Data'!I125))="","",OFFSET('Water Data'!$I$27,0,10*ROW('Water Data'!I125)))</f>
        <v/>
      </c>
      <c r="CI131" s="272" t="str">
        <f ca="true">+IF(OFFSET('Water Data'!$I$28,0,10*ROW('Water Data'!I125))="","",OFFSET('Water Data'!$I$28,0,10*ROW('Water Data'!I125)))</f>
        <v/>
      </c>
      <c r="CJ131" s="272" t="str">
        <f ca="true">+IF(OFFSET('Water Data'!$I$29,0,10*ROW('Water Data'!I125))="","",OFFSET('Water Data'!$I$29,0,10*ROW('Water Data'!I125)))</f>
        <v/>
      </c>
      <c r="CK131" s="272" t="str">
        <f ca="true">+IF(OFFSET('Sanitation Data'!$D$28,0,10*ROW('Sanitation Data'!D125))="","",OFFSET('Sanitation Data'!$D$28,0,10*ROW('Sanitation Data'!D125)))</f>
        <v/>
      </c>
      <c r="CL131" s="272" t="str">
        <f ca="true">+IF(OFFSET('Sanitation Data'!$D$29,0,10*ROW('Sanitation Data'!D125))="","",OFFSET('Sanitation Data'!$D$29,0,10*ROW('Sanitation Data'!D125)))</f>
        <v/>
      </c>
      <c r="CM131" s="272" t="str">
        <f ca="true">+IF(OFFSET('Sanitation Data'!$D$30,0,10*ROW('Sanitation Data'!D125))="","",OFFSET('Sanitation Data'!$D$30,0,10*ROW('Sanitation Data'!D125)))</f>
        <v/>
      </c>
      <c r="CN131" s="272" t="str">
        <f ca="true">+IF(OFFSET('Sanitation Data'!$D$31,0,10*ROW('Sanitation Data'!D125))="","",OFFSET('Sanitation Data'!$D$31,0,10*ROW('Sanitation Data'!D125)))</f>
        <v/>
      </c>
      <c r="CO131" s="272" t="str">
        <f ca="true">+IF(OFFSET('Sanitation Data'!$D$32,0,10*ROW('Sanitation Data'!D125))="","",OFFSET('Sanitation Data'!$D$32,0,10*ROW('Sanitation Data'!D125)))</f>
        <v/>
      </c>
      <c r="CP131" s="272" t="str">
        <f ca="true">+IF(OFFSET('Sanitation Data'!$E$28,0,10*ROW('Sanitation Data'!E125))="","",OFFSET('Sanitation Data'!$E$28,0,10*ROW('Sanitation Data'!E125)))</f>
        <v/>
      </c>
      <c r="CQ131" s="272" t="str">
        <f ca="true">+IF(OFFSET('Sanitation Data'!$E$29,0,10*ROW('Sanitation Data'!E125))="","",OFFSET('Sanitation Data'!$E$29,0,10*ROW('Sanitation Data'!E125)))</f>
        <v/>
      </c>
      <c r="CR131" s="272" t="str">
        <f ca="true">+IF(OFFSET('Sanitation Data'!$E$30,0,10*ROW('Sanitation Data'!E125))="","",OFFSET('Sanitation Data'!$E$30,0,10*ROW('Sanitation Data'!E125)))</f>
        <v/>
      </c>
      <c r="CS131" s="272" t="str">
        <f ca="true">+IF(OFFSET('Sanitation Data'!$E$31,0,10*ROW('Sanitation Data'!E125))="","",OFFSET('Sanitation Data'!$E$31,0,10*ROW('Sanitation Data'!E125)))</f>
        <v/>
      </c>
      <c r="CT131" s="272" t="str">
        <f ca="true">+IF(OFFSET('Sanitation Data'!$E$32,0,10*ROW('Sanitation Data'!E125))="","",OFFSET('Sanitation Data'!$E$32,0,10*ROW('Sanitation Data'!E125)))</f>
        <v/>
      </c>
      <c r="CU131" s="272" t="str">
        <f ca="true">+IF(OFFSET('Sanitation Data'!$F$28,0,10*ROW('Sanitation Data'!F125))="","",OFFSET('Sanitation Data'!$F$28,0,10*ROW('Sanitation Data'!F125)))</f>
        <v/>
      </c>
      <c r="CV131" s="272" t="str">
        <f ca="true">+IF(OFFSET('Sanitation Data'!$F$29,0,10*ROW('Sanitation Data'!F125))="","",OFFSET('Sanitation Data'!$F$29,0,10*ROW('Sanitation Data'!F125)))</f>
        <v/>
      </c>
      <c r="CW131" s="272" t="str">
        <f ca="true">+IF(OFFSET('Sanitation Data'!$F$30,0,10*ROW('Sanitation Data'!F125))="","",OFFSET('Sanitation Data'!$F$30,0,10*ROW('Sanitation Data'!F125)))</f>
        <v/>
      </c>
      <c r="CX131" s="272" t="str">
        <f ca="true">+IF(OFFSET('Sanitation Data'!$F$31,0,10*ROW('Sanitation Data'!F125))="","",OFFSET('Sanitation Data'!$F$31,0,10*ROW('Sanitation Data'!F125)))</f>
        <v/>
      </c>
      <c r="CY131" s="272" t="str">
        <f ca="true">+IF(OFFSET('Sanitation Data'!$F$32,0,10*ROW('Sanitation Data'!F125))="","",OFFSET('Sanitation Data'!$F$32,0,10*ROW('Sanitation Data'!F125)))</f>
        <v/>
      </c>
      <c r="CZ131" s="272" t="str">
        <f ca="true">+IF(OFFSET('Sanitation Data'!$G$28,0,10*ROW('Sanitation Data'!G125))="","",OFFSET('Sanitation Data'!$G$28,0,10*ROW('Sanitation Data'!G125)))</f>
        <v/>
      </c>
      <c r="DA131" s="272" t="str">
        <f ca="true">+IF(OFFSET('Sanitation Data'!$G$29,0,10*ROW('Sanitation Data'!G125))="","",OFFSET('Sanitation Data'!$G$29,0,10*ROW('Sanitation Data'!G125)))</f>
        <v/>
      </c>
      <c r="DB131" s="272" t="str">
        <f ca="true">+IF(OFFSET('Sanitation Data'!$G$30,0,10*ROW('Sanitation Data'!G125))="","",OFFSET('Sanitation Data'!$G$30,0,10*ROW('Sanitation Data'!G125)))</f>
        <v/>
      </c>
      <c r="DC131" s="272" t="str">
        <f ca="true">+IF(OFFSET('Sanitation Data'!$G$31,0,10*ROW('Sanitation Data'!G125))="","",OFFSET('Sanitation Data'!$G$31,0,10*ROW('Sanitation Data'!G125)))</f>
        <v/>
      </c>
      <c r="DD131" s="272" t="str">
        <f ca="true">+IF(OFFSET('Sanitation Data'!$G$32,0,10*ROW('Sanitation Data'!G125))="","",OFFSET('Sanitation Data'!$G$32,0,10*ROW('Sanitation Data'!G125)))</f>
        <v/>
      </c>
      <c r="DE131" s="272" t="str">
        <f ca="true">+IF(OFFSET('Sanitation Data'!$H$28,0,10*ROW('Sanitation Data'!H125))="","",OFFSET('Sanitation Data'!$H$28,0,10*ROW('Sanitation Data'!H125)))</f>
        <v/>
      </c>
      <c r="DF131" s="272" t="str">
        <f ca="true">+IF(OFFSET('Sanitation Data'!$H$29,0,10*ROW('Sanitation Data'!H125))="","",OFFSET('Sanitation Data'!$H$29,0,10*ROW('Sanitation Data'!H125)))</f>
        <v/>
      </c>
      <c r="DG131" s="272" t="str">
        <f ca="true">+IF(OFFSET('Sanitation Data'!$H$30,0,10*ROW('Sanitation Data'!H125))="","",OFFSET('Sanitation Data'!$H$30,0,10*ROW('Sanitation Data'!H125)))</f>
        <v/>
      </c>
      <c r="DH131" s="272" t="str">
        <f ca="true">+IF(OFFSET('Sanitation Data'!$H$31,0,10*ROW('Sanitation Data'!H125))="","",OFFSET('Sanitation Data'!$H$31,0,10*ROW('Sanitation Data'!H125)))</f>
        <v/>
      </c>
      <c r="DI131" s="272" t="str">
        <f ca="true">+IF(OFFSET('Sanitation Data'!$H$32,0,10*ROW('Sanitation Data'!H125))="","",OFFSET('Sanitation Data'!$H$32,0,10*ROW('Sanitation Data'!H125)))</f>
        <v/>
      </c>
      <c r="DJ131" s="272" t="str">
        <f ca="true">+IF(OFFSET('Sanitation Data'!$I$28,0,10*ROW('Sanitation Data'!I125))="","",OFFSET('Sanitation Data'!$I$28,0,10*ROW('Sanitation Data'!I125)))</f>
        <v/>
      </c>
      <c r="DK131" s="272" t="str">
        <f ca="true">+IF(OFFSET('Sanitation Data'!$I$29,0,10*ROW('Sanitation Data'!I125))="","",OFFSET('Sanitation Data'!$I$29,0,10*ROW('Sanitation Data'!I125)))</f>
        <v/>
      </c>
      <c r="DL131" s="272" t="str">
        <f ca="true">+IF(OFFSET('Sanitation Data'!$I$30,0,10*ROW('Sanitation Data'!I125))="","",OFFSET('Sanitation Data'!$I$30,0,10*ROW('Sanitation Data'!I125)))</f>
        <v/>
      </c>
      <c r="DM131" s="272" t="str">
        <f ca="true">+IF(OFFSET('Sanitation Data'!$I$31,0,10*ROW('Sanitation Data'!I125))="","",OFFSET('Sanitation Data'!$I$31,0,10*ROW('Sanitation Data'!I125)))</f>
        <v/>
      </c>
      <c r="DN131" s="272" t="str">
        <f ca="true">+IF(OFFSET('Sanitation Data'!$I$32,0,10*ROW('Sanitation Data'!I125))="","",OFFSET('Sanitation Data'!$I$32,0,10*ROW('Sanitation Data'!I125)))</f>
        <v/>
      </c>
      <c r="DO131" s="272" t="str">
        <f ca="true">+IF(OFFSET('Hygiene Data'!$D$11,0,10*ROW('Hygiene Data'!D125))="","",OFFSET('Hygiene Data'!$D$11,0,10*ROW('Hygiene Data'!D125)))</f>
        <v/>
      </c>
      <c r="DP131" s="272" t="str">
        <f ca="true">+IF(OFFSET('Hygiene Data'!$D$12,0,10*ROW('Hygiene Data'!D125))="","",OFFSET('Hygiene Data'!$D$12,0,10*ROW('Hygiene Data'!D125)))</f>
        <v/>
      </c>
      <c r="DQ131" s="272" t="str">
        <f ca="true">+IF(OFFSET('Hygiene Data'!$D$13,0,10*ROW('Hygiene Data'!D125))="","",OFFSET('Hygiene Data'!$D$13,0,10*ROW('Hygiene Data'!D125)))</f>
        <v/>
      </c>
      <c r="DR131" s="272" t="str">
        <f ca="true">+IF(OFFSET('Hygiene Data'!$E$11,0,10*ROW('Hygiene Data'!E125))="","",OFFSET('Hygiene Data'!$E$11,0,10*ROW('Hygiene Data'!E125)))</f>
        <v/>
      </c>
      <c r="DS131" s="272" t="str">
        <f ca="true">+IF(OFFSET('Hygiene Data'!$E$12,0,10*ROW('Hygiene Data'!E125))="","",OFFSET('Hygiene Data'!$E$12,0,10*ROW('Hygiene Data'!E125)))</f>
        <v/>
      </c>
      <c r="DT131" s="272" t="str">
        <f ca="true">+IF(OFFSET('Hygiene Data'!$E$13,0,10*ROW('Hygiene Data'!E125))="","",OFFSET('Hygiene Data'!$E$13,0,10*ROW('Hygiene Data'!E125)))</f>
        <v/>
      </c>
      <c r="DU131" s="272" t="str">
        <f ca="true">+IF(OFFSET('Hygiene Data'!$F$11,0,10*ROW('Hygiene Data'!F125))="","",OFFSET('Hygiene Data'!$F$11,0,10*ROW('Hygiene Data'!F125)))</f>
        <v/>
      </c>
      <c r="DV131" s="272" t="str">
        <f ca="true">+IF(OFFSET('Hygiene Data'!$F$12,0,10*ROW('Hygiene Data'!F125))="","",OFFSET('Hygiene Data'!$F$12,0,10*ROW('Hygiene Data'!F125)))</f>
        <v/>
      </c>
      <c r="DW131" s="272" t="str">
        <f ca="true">+IF(OFFSET('Hygiene Data'!$F$13,0,10*ROW('Hygiene Data'!F125))="","",OFFSET('Hygiene Data'!$F$13,0,10*ROW('Hygiene Data'!F125)))</f>
        <v/>
      </c>
      <c r="DX131" s="272" t="str">
        <f ca="true">+IF(OFFSET('Hygiene Data'!$G$11,0,10*ROW('Hygiene Data'!G125))="","",OFFSET('Hygiene Data'!$G$11,0,10*ROW('Hygiene Data'!G125)))</f>
        <v/>
      </c>
      <c r="DY131" s="272" t="str">
        <f ca="true">+IF(OFFSET('Hygiene Data'!$G$12,0,10*ROW('Hygiene Data'!G125))="","",OFFSET('Hygiene Data'!$G$12,0,10*ROW('Hygiene Data'!G125)))</f>
        <v/>
      </c>
      <c r="DZ131" s="272" t="str">
        <f ca="true">+IF(OFFSET('Hygiene Data'!$G$13,0,10*ROW('Hygiene Data'!G125))="","",OFFSET('Hygiene Data'!$G$13,0,10*ROW('Hygiene Data'!G125)))</f>
        <v/>
      </c>
      <c r="EA131" s="272" t="str">
        <f ca="true">+IF(OFFSET('Hygiene Data'!$H$11,0,10*ROW('Hygiene Data'!H125))="","",OFFSET('Hygiene Data'!$H$11,0,10*ROW('Hygiene Data'!H125)))</f>
        <v/>
      </c>
      <c r="EB131" s="272" t="str">
        <f ca="true">+IF(OFFSET('Hygiene Data'!$H$12,0,10*ROW('Hygiene Data'!H125))="","",OFFSET('Hygiene Data'!$H$12,0,10*ROW('Hygiene Data'!H125)))</f>
        <v/>
      </c>
      <c r="EC131" s="272" t="str">
        <f ca="true">+IF(OFFSET('Hygiene Data'!$H$13,0,10*ROW('Hygiene Data'!H125))="","",OFFSET('Hygiene Data'!$H$13,0,10*ROW('Hygiene Data'!H125)))</f>
        <v/>
      </c>
      <c r="ED131" s="272" t="str">
        <f ca="true">+IF(OFFSET('Hygiene Data'!$I$11,0,10*ROW('Hygiene Data'!I125))="","",OFFSET('Hygiene Data'!$I$11,0,10*ROW('Hygiene Data'!I125)))</f>
        <v/>
      </c>
      <c r="EE131" s="272" t="str">
        <f ca="true">+IF(OFFSET('Hygiene Data'!$I$12,0,10*ROW('Hygiene Data'!I125))="","",OFFSET('Hygiene Data'!$I$12,0,10*ROW('Hygiene Data'!I125)))</f>
        <v/>
      </c>
      <c r="EF131" s="27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2"/>
      <c r="BS132" s="272" t="str">
        <f ca="true">+IF(OFFSET('Water Data'!$D$27,0,10*ROW('Water Data'!D126))="","",OFFSET('Water Data'!$D$27,0,10*ROW('Water Data'!D126)))</f>
        <v/>
      </c>
      <c r="BT132" s="272" t="str">
        <f ca="true">+IF(OFFSET('Water Data'!$D$28,0,10*ROW('Water Data'!D126))="","",OFFSET('Water Data'!$D$28,0,10*ROW('Water Data'!D126)))</f>
        <v/>
      </c>
      <c r="BU132" s="272" t="str">
        <f ca="true">+IF(OFFSET('Water Data'!$D$29,0,10*ROW('Water Data'!D126))="","",OFFSET('Water Data'!$D$29,0,10*ROW('Water Data'!D126)))</f>
        <v/>
      </c>
      <c r="BV132" s="272" t="str">
        <f ca="true">+IF(OFFSET('Water Data'!$E$27,0,10*ROW('Water Data'!E126))="","",OFFSET('Water Data'!$E$27,0,10*ROW('Water Data'!E126)))</f>
        <v/>
      </c>
      <c r="BW132" s="272" t="str">
        <f ca="true">+IF(OFFSET('Water Data'!$E$28,0,10*ROW('Water Data'!E126))="","",OFFSET('Water Data'!$E$28,0,10*ROW('Water Data'!E126)))</f>
        <v/>
      </c>
      <c r="BX132" s="272" t="str">
        <f ca="true">+IF(OFFSET('Water Data'!$E$29,0,10*ROW('Water Data'!E126))="","",OFFSET('Water Data'!$E$29,0,10*ROW('Water Data'!E126)))</f>
        <v/>
      </c>
      <c r="BY132" s="272" t="str">
        <f ca="true">+IF(OFFSET('Water Data'!$F$27,0,10*ROW('Water Data'!F126))="","",OFFSET('Water Data'!$F$27,0,10*ROW('Water Data'!F126)))</f>
        <v/>
      </c>
      <c r="BZ132" s="272" t="str">
        <f ca="true">+IF(OFFSET('Water Data'!$F$28,0,10*ROW('Water Data'!F126))="","",OFFSET('Water Data'!$F$28,0,10*ROW('Water Data'!F126)))</f>
        <v/>
      </c>
      <c r="CA132" s="272" t="str">
        <f ca="true">+IF(OFFSET('Water Data'!$F$29,0,10*ROW('Water Data'!F126))="","",OFFSET('Water Data'!$F$29,0,10*ROW('Water Data'!F126)))</f>
        <v/>
      </c>
      <c r="CB132" s="272" t="str">
        <f ca="true">+IF(OFFSET('Water Data'!$G$27,0,10*ROW('Water Data'!G126))="","",OFFSET('Water Data'!$G$27,0,10*ROW('Water Data'!G126)))</f>
        <v/>
      </c>
      <c r="CC132" s="272" t="str">
        <f ca="true">+IF(OFFSET('Water Data'!$G$28,0,10*ROW('Water Data'!G126))="","",OFFSET('Water Data'!$G$28,0,10*ROW('Water Data'!G126)))</f>
        <v/>
      </c>
      <c r="CD132" s="272" t="str">
        <f ca="true">+IF(OFFSET('Water Data'!$G$29,0,10*ROW('Water Data'!G126))="","",OFFSET('Water Data'!$G$29,0,10*ROW('Water Data'!G126)))</f>
        <v/>
      </c>
      <c r="CE132" s="272" t="str">
        <f ca="true">+IF(OFFSET('Water Data'!$H$27,0,10*ROW('Water Data'!H126))="","",OFFSET('Water Data'!$H$27,0,10*ROW('Water Data'!H126)))</f>
        <v/>
      </c>
      <c r="CF132" s="272" t="str">
        <f ca="true">+IF(OFFSET('Water Data'!$H$28,0,10*ROW('Water Data'!H126))="","",OFFSET('Water Data'!$H$28,0,10*ROW('Water Data'!H126)))</f>
        <v/>
      </c>
      <c r="CG132" s="272" t="str">
        <f ca="true">+IF(OFFSET('Water Data'!$H$29,0,10*ROW('Water Data'!H126))="","",OFFSET('Water Data'!$H$29,0,10*ROW('Water Data'!H126)))</f>
        <v/>
      </c>
      <c r="CH132" s="272" t="str">
        <f ca="true">+IF(OFFSET('Water Data'!$I$27,0,10*ROW('Water Data'!I126))="","",OFFSET('Water Data'!$I$27,0,10*ROW('Water Data'!I126)))</f>
        <v/>
      </c>
      <c r="CI132" s="272" t="str">
        <f ca="true">+IF(OFFSET('Water Data'!$I$28,0,10*ROW('Water Data'!I126))="","",OFFSET('Water Data'!$I$28,0,10*ROW('Water Data'!I126)))</f>
        <v/>
      </c>
      <c r="CJ132" s="272" t="str">
        <f ca="true">+IF(OFFSET('Water Data'!$I$29,0,10*ROW('Water Data'!I126))="","",OFFSET('Water Data'!$I$29,0,10*ROW('Water Data'!I126)))</f>
        <v/>
      </c>
      <c r="CK132" s="272" t="str">
        <f ca="true">+IF(OFFSET('Sanitation Data'!$D$28,0,10*ROW('Sanitation Data'!D126))="","",OFFSET('Sanitation Data'!$D$28,0,10*ROW('Sanitation Data'!D126)))</f>
        <v/>
      </c>
      <c r="CL132" s="272" t="str">
        <f ca="true">+IF(OFFSET('Sanitation Data'!$D$29,0,10*ROW('Sanitation Data'!D126))="","",OFFSET('Sanitation Data'!$D$29,0,10*ROW('Sanitation Data'!D126)))</f>
        <v/>
      </c>
      <c r="CM132" s="272" t="str">
        <f ca="true">+IF(OFFSET('Sanitation Data'!$D$30,0,10*ROW('Sanitation Data'!D126))="","",OFFSET('Sanitation Data'!$D$30,0,10*ROW('Sanitation Data'!D126)))</f>
        <v/>
      </c>
      <c r="CN132" s="272" t="str">
        <f ca="true">+IF(OFFSET('Sanitation Data'!$D$31,0,10*ROW('Sanitation Data'!D126))="","",OFFSET('Sanitation Data'!$D$31,0,10*ROW('Sanitation Data'!D126)))</f>
        <v/>
      </c>
      <c r="CO132" s="272" t="str">
        <f ca="true">+IF(OFFSET('Sanitation Data'!$D$32,0,10*ROW('Sanitation Data'!D126))="","",OFFSET('Sanitation Data'!$D$32,0,10*ROW('Sanitation Data'!D126)))</f>
        <v/>
      </c>
      <c r="CP132" s="272" t="str">
        <f ca="true">+IF(OFFSET('Sanitation Data'!$E$28,0,10*ROW('Sanitation Data'!E126))="","",OFFSET('Sanitation Data'!$E$28,0,10*ROW('Sanitation Data'!E126)))</f>
        <v/>
      </c>
      <c r="CQ132" s="272" t="str">
        <f ca="true">+IF(OFFSET('Sanitation Data'!$E$29,0,10*ROW('Sanitation Data'!E126))="","",OFFSET('Sanitation Data'!$E$29,0,10*ROW('Sanitation Data'!E126)))</f>
        <v/>
      </c>
      <c r="CR132" s="272" t="str">
        <f ca="true">+IF(OFFSET('Sanitation Data'!$E$30,0,10*ROW('Sanitation Data'!E126))="","",OFFSET('Sanitation Data'!$E$30,0,10*ROW('Sanitation Data'!E126)))</f>
        <v/>
      </c>
      <c r="CS132" s="272" t="str">
        <f ca="true">+IF(OFFSET('Sanitation Data'!$E$31,0,10*ROW('Sanitation Data'!E126))="","",OFFSET('Sanitation Data'!$E$31,0,10*ROW('Sanitation Data'!E126)))</f>
        <v/>
      </c>
      <c r="CT132" s="272" t="str">
        <f ca="true">+IF(OFFSET('Sanitation Data'!$E$32,0,10*ROW('Sanitation Data'!E126))="","",OFFSET('Sanitation Data'!$E$32,0,10*ROW('Sanitation Data'!E126)))</f>
        <v/>
      </c>
      <c r="CU132" s="272" t="str">
        <f ca="true">+IF(OFFSET('Sanitation Data'!$F$28,0,10*ROW('Sanitation Data'!F126))="","",OFFSET('Sanitation Data'!$F$28,0,10*ROW('Sanitation Data'!F126)))</f>
        <v/>
      </c>
      <c r="CV132" s="272" t="str">
        <f ca="true">+IF(OFFSET('Sanitation Data'!$F$29,0,10*ROW('Sanitation Data'!F126))="","",OFFSET('Sanitation Data'!$F$29,0,10*ROW('Sanitation Data'!F126)))</f>
        <v/>
      </c>
      <c r="CW132" s="272" t="str">
        <f ca="true">+IF(OFFSET('Sanitation Data'!$F$30,0,10*ROW('Sanitation Data'!F126))="","",OFFSET('Sanitation Data'!$F$30,0,10*ROW('Sanitation Data'!F126)))</f>
        <v/>
      </c>
      <c r="CX132" s="272" t="str">
        <f ca="true">+IF(OFFSET('Sanitation Data'!$F$31,0,10*ROW('Sanitation Data'!F126))="","",OFFSET('Sanitation Data'!$F$31,0,10*ROW('Sanitation Data'!F126)))</f>
        <v/>
      </c>
      <c r="CY132" s="272" t="str">
        <f ca="true">+IF(OFFSET('Sanitation Data'!$F$32,0,10*ROW('Sanitation Data'!F126))="","",OFFSET('Sanitation Data'!$F$32,0,10*ROW('Sanitation Data'!F126)))</f>
        <v/>
      </c>
      <c r="CZ132" s="272" t="str">
        <f ca="true">+IF(OFFSET('Sanitation Data'!$G$28,0,10*ROW('Sanitation Data'!G126))="","",OFFSET('Sanitation Data'!$G$28,0,10*ROW('Sanitation Data'!G126)))</f>
        <v/>
      </c>
      <c r="DA132" s="272" t="str">
        <f ca="true">+IF(OFFSET('Sanitation Data'!$G$29,0,10*ROW('Sanitation Data'!G126))="","",OFFSET('Sanitation Data'!$G$29,0,10*ROW('Sanitation Data'!G126)))</f>
        <v/>
      </c>
      <c r="DB132" s="272" t="str">
        <f ca="true">+IF(OFFSET('Sanitation Data'!$G$30,0,10*ROW('Sanitation Data'!G126))="","",OFFSET('Sanitation Data'!$G$30,0,10*ROW('Sanitation Data'!G126)))</f>
        <v/>
      </c>
      <c r="DC132" s="272" t="str">
        <f ca="true">+IF(OFFSET('Sanitation Data'!$G$31,0,10*ROW('Sanitation Data'!G126))="","",OFFSET('Sanitation Data'!$G$31,0,10*ROW('Sanitation Data'!G126)))</f>
        <v/>
      </c>
      <c r="DD132" s="272" t="str">
        <f ca="true">+IF(OFFSET('Sanitation Data'!$G$32,0,10*ROW('Sanitation Data'!G126))="","",OFFSET('Sanitation Data'!$G$32,0,10*ROW('Sanitation Data'!G126)))</f>
        <v/>
      </c>
      <c r="DE132" s="272" t="str">
        <f ca="true">+IF(OFFSET('Sanitation Data'!$H$28,0,10*ROW('Sanitation Data'!H126))="","",OFFSET('Sanitation Data'!$H$28,0,10*ROW('Sanitation Data'!H126)))</f>
        <v/>
      </c>
      <c r="DF132" s="272" t="str">
        <f ca="true">+IF(OFFSET('Sanitation Data'!$H$29,0,10*ROW('Sanitation Data'!H126))="","",OFFSET('Sanitation Data'!$H$29,0,10*ROW('Sanitation Data'!H126)))</f>
        <v/>
      </c>
      <c r="DG132" s="272" t="str">
        <f ca="true">+IF(OFFSET('Sanitation Data'!$H$30,0,10*ROW('Sanitation Data'!H126))="","",OFFSET('Sanitation Data'!$H$30,0,10*ROW('Sanitation Data'!H126)))</f>
        <v/>
      </c>
      <c r="DH132" s="272" t="str">
        <f ca="true">+IF(OFFSET('Sanitation Data'!$H$31,0,10*ROW('Sanitation Data'!H126))="","",OFFSET('Sanitation Data'!$H$31,0,10*ROW('Sanitation Data'!H126)))</f>
        <v/>
      </c>
      <c r="DI132" s="272" t="str">
        <f ca="true">+IF(OFFSET('Sanitation Data'!$H$32,0,10*ROW('Sanitation Data'!H126))="","",OFFSET('Sanitation Data'!$H$32,0,10*ROW('Sanitation Data'!H126)))</f>
        <v/>
      </c>
      <c r="DJ132" s="272" t="str">
        <f ca="true">+IF(OFFSET('Sanitation Data'!$I$28,0,10*ROW('Sanitation Data'!I126))="","",OFFSET('Sanitation Data'!$I$28,0,10*ROW('Sanitation Data'!I126)))</f>
        <v/>
      </c>
      <c r="DK132" s="272" t="str">
        <f ca="true">+IF(OFFSET('Sanitation Data'!$I$29,0,10*ROW('Sanitation Data'!I126))="","",OFFSET('Sanitation Data'!$I$29,0,10*ROW('Sanitation Data'!I126)))</f>
        <v/>
      </c>
      <c r="DL132" s="272" t="str">
        <f ca="true">+IF(OFFSET('Sanitation Data'!$I$30,0,10*ROW('Sanitation Data'!I126))="","",OFFSET('Sanitation Data'!$I$30,0,10*ROW('Sanitation Data'!I126)))</f>
        <v/>
      </c>
      <c r="DM132" s="272" t="str">
        <f ca="true">+IF(OFFSET('Sanitation Data'!$I$31,0,10*ROW('Sanitation Data'!I126))="","",OFFSET('Sanitation Data'!$I$31,0,10*ROW('Sanitation Data'!I126)))</f>
        <v/>
      </c>
      <c r="DN132" s="272" t="str">
        <f ca="true">+IF(OFFSET('Sanitation Data'!$I$32,0,10*ROW('Sanitation Data'!I126))="","",OFFSET('Sanitation Data'!$I$32,0,10*ROW('Sanitation Data'!I126)))</f>
        <v/>
      </c>
      <c r="DO132" s="272" t="str">
        <f ca="true">+IF(OFFSET('Hygiene Data'!$D$11,0,10*ROW('Hygiene Data'!D126))="","",OFFSET('Hygiene Data'!$D$11,0,10*ROW('Hygiene Data'!D126)))</f>
        <v/>
      </c>
      <c r="DP132" s="272" t="str">
        <f ca="true">+IF(OFFSET('Hygiene Data'!$D$12,0,10*ROW('Hygiene Data'!D126))="","",OFFSET('Hygiene Data'!$D$12,0,10*ROW('Hygiene Data'!D126)))</f>
        <v/>
      </c>
      <c r="DQ132" s="272" t="str">
        <f ca="true">+IF(OFFSET('Hygiene Data'!$D$13,0,10*ROW('Hygiene Data'!D126))="","",OFFSET('Hygiene Data'!$D$13,0,10*ROW('Hygiene Data'!D126)))</f>
        <v/>
      </c>
      <c r="DR132" s="272" t="str">
        <f ca="true">+IF(OFFSET('Hygiene Data'!$E$11,0,10*ROW('Hygiene Data'!E126))="","",OFFSET('Hygiene Data'!$E$11,0,10*ROW('Hygiene Data'!E126)))</f>
        <v/>
      </c>
      <c r="DS132" s="272" t="str">
        <f ca="true">+IF(OFFSET('Hygiene Data'!$E$12,0,10*ROW('Hygiene Data'!E126))="","",OFFSET('Hygiene Data'!$E$12,0,10*ROW('Hygiene Data'!E126)))</f>
        <v/>
      </c>
      <c r="DT132" s="272" t="str">
        <f ca="true">+IF(OFFSET('Hygiene Data'!$E$13,0,10*ROW('Hygiene Data'!E126))="","",OFFSET('Hygiene Data'!$E$13,0,10*ROW('Hygiene Data'!E126)))</f>
        <v/>
      </c>
      <c r="DU132" s="272" t="str">
        <f ca="true">+IF(OFFSET('Hygiene Data'!$F$11,0,10*ROW('Hygiene Data'!F126))="","",OFFSET('Hygiene Data'!$F$11,0,10*ROW('Hygiene Data'!F126)))</f>
        <v/>
      </c>
      <c r="DV132" s="272" t="str">
        <f ca="true">+IF(OFFSET('Hygiene Data'!$F$12,0,10*ROW('Hygiene Data'!F126))="","",OFFSET('Hygiene Data'!$F$12,0,10*ROW('Hygiene Data'!F126)))</f>
        <v/>
      </c>
      <c r="DW132" s="272" t="str">
        <f ca="true">+IF(OFFSET('Hygiene Data'!$F$13,0,10*ROW('Hygiene Data'!F126))="","",OFFSET('Hygiene Data'!$F$13,0,10*ROW('Hygiene Data'!F126)))</f>
        <v/>
      </c>
      <c r="DX132" s="272" t="str">
        <f ca="true">+IF(OFFSET('Hygiene Data'!$G$11,0,10*ROW('Hygiene Data'!G126))="","",OFFSET('Hygiene Data'!$G$11,0,10*ROW('Hygiene Data'!G126)))</f>
        <v/>
      </c>
      <c r="DY132" s="272" t="str">
        <f ca="true">+IF(OFFSET('Hygiene Data'!$G$12,0,10*ROW('Hygiene Data'!G126))="","",OFFSET('Hygiene Data'!$G$12,0,10*ROW('Hygiene Data'!G126)))</f>
        <v/>
      </c>
      <c r="DZ132" s="272" t="str">
        <f ca="true">+IF(OFFSET('Hygiene Data'!$G$13,0,10*ROW('Hygiene Data'!G126))="","",OFFSET('Hygiene Data'!$G$13,0,10*ROW('Hygiene Data'!G126)))</f>
        <v/>
      </c>
      <c r="EA132" s="272" t="str">
        <f ca="true">+IF(OFFSET('Hygiene Data'!$H$11,0,10*ROW('Hygiene Data'!H126))="","",OFFSET('Hygiene Data'!$H$11,0,10*ROW('Hygiene Data'!H126)))</f>
        <v/>
      </c>
      <c r="EB132" s="272" t="str">
        <f ca="true">+IF(OFFSET('Hygiene Data'!$H$12,0,10*ROW('Hygiene Data'!H126))="","",OFFSET('Hygiene Data'!$H$12,0,10*ROW('Hygiene Data'!H126)))</f>
        <v/>
      </c>
      <c r="EC132" s="272" t="str">
        <f ca="true">+IF(OFFSET('Hygiene Data'!$H$13,0,10*ROW('Hygiene Data'!H126))="","",OFFSET('Hygiene Data'!$H$13,0,10*ROW('Hygiene Data'!H126)))</f>
        <v/>
      </c>
      <c r="ED132" s="272" t="str">
        <f ca="true">+IF(OFFSET('Hygiene Data'!$I$11,0,10*ROW('Hygiene Data'!I126))="","",OFFSET('Hygiene Data'!$I$11,0,10*ROW('Hygiene Data'!I126)))</f>
        <v/>
      </c>
      <c r="EE132" s="272" t="str">
        <f ca="true">+IF(OFFSET('Hygiene Data'!$I$12,0,10*ROW('Hygiene Data'!I126))="","",OFFSET('Hygiene Data'!$I$12,0,10*ROW('Hygiene Data'!I126)))</f>
        <v/>
      </c>
      <c r="EF132" s="27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2"/>
      <c r="BS133" s="272" t="str">
        <f ca="true">+IF(OFFSET('Water Data'!$D$27,0,10*ROW('Water Data'!D127))="","",OFFSET('Water Data'!$D$27,0,10*ROW('Water Data'!D127)))</f>
        <v/>
      </c>
      <c r="BT133" s="272" t="str">
        <f ca="true">+IF(OFFSET('Water Data'!$D$28,0,10*ROW('Water Data'!D127))="","",OFFSET('Water Data'!$D$28,0,10*ROW('Water Data'!D127)))</f>
        <v/>
      </c>
      <c r="BU133" s="272" t="str">
        <f ca="true">+IF(OFFSET('Water Data'!$D$29,0,10*ROW('Water Data'!D127))="","",OFFSET('Water Data'!$D$29,0,10*ROW('Water Data'!D127)))</f>
        <v/>
      </c>
      <c r="BV133" s="272" t="str">
        <f ca="true">+IF(OFFSET('Water Data'!$E$27,0,10*ROW('Water Data'!E127))="","",OFFSET('Water Data'!$E$27,0,10*ROW('Water Data'!E127)))</f>
        <v/>
      </c>
      <c r="BW133" s="272" t="str">
        <f ca="true">+IF(OFFSET('Water Data'!$E$28,0,10*ROW('Water Data'!E127))="","",OFFSET('Water Data'!$E$28,0,10*ROW('Water Data'!E127)))</f>
        <v/>
      </c>
      <c r="BX133" s="272" t="str">
        <f ca="true">+IF(OFFSET('Water Data'!$E$29,0,10*ROW('Water Data'!E127))="","",OFFSET('Water Data'!$E$29,0,10*ROW('Water Data'!E127)))</f>
        <v/>
      </c>
      <c r="BY133" s="272" t="str">
        <f ca="true">+IF(OFFSET('Water Data'!$F$27,0,10*ROW('Water Data'!F127))="","",OFFSET('Water Data'!$F$27,0,10*ROW('Water Data'!F127)))</f>
        <v/>
      </c>
      <c r="BZ133" s="272" t="str">
        <f ca="true">+IF(OFFSET('Water Data'!$F$28,0,10*ROW('Water Data'!F127))="","",OFFSET('Water Data'!$F$28,0,10*ROW('Water Data'!F127)))</f>
        <v/>
      </c>
      <c r="CA133" s="272" t="str">
        <f ca="true">+IF(OFFSET('Water Data'!$F$29,0,10*ROW('Water Data'!F127))="","",OFFSET('Water Data'!$F$29,0,10*ROW('Water Data'!F127)))</f>
        <v/>
      </c>
      <c r="CB133" s="272" t="str">
        <f ca="true">+IF(OFFSET('Water Data'!$G$27,0,10*ROW('Water Data'!G127))="","",OFFSET('Water Data'!$G$27,0,10*ROW('Water Data'!G127)))</f>
        <v/>
      </c>
      <c r="CC133" s="272" t="str">
        <f ca="true">+IF(OFFSET('Water Data'!$G$28,0,10*ROW('Water Data'!G127))="","",OFFSET('Water Data'!$G$28,0,10*ROW('Water Data'!G127)))</f>
        <v/>
      </c>
      <c r="CD133" s="272" t="str">
        <f ca="true">+IF(OFFSET('Water Data'!$G$29,0,10*ROW('Water Data'!G127))="","",OFFSET('Water Data'!$G$29,0,10*ROW('Water Data'!G127)))</f>
        <v/>
      </c>
      <c r="CE133" s="272" t="str">
        <f ca="true">+IF(OFFSET('Water Data'!$H$27,0,10*ROW('Water Data'!H127))="","",OFFSET('Water Data'!$H$27,0,10*ROW('Water Data'!H127)))</f>
        <v/>
      </c>
      <c r="CF133" s="272" t="str">
        <f ca="true">+IF(OFFSET('Water Data'!$H$28,0,10*ROW('Water Data'!H127))="","",OFFSET('Water Data'!$H$28,0,10*ROW('Water Data'!H127)))</f>
        <v/>
      </c>
      <c r="CG133" s="272" t="str">
        <f ca="true">+IF(OFFSET('Water Data'!$H$29,0,10*ROW('Water Data'!H127))="","",OFFSET('Water Data'!$H$29,0,10*ROW('Water Data'!H127)))</f>
        <v/>
      </c>
      <c r="CH133" s="272" t="str">
        <f ca="true">+IF(OFFSET('Water Data'!$I$27,0,10*ROW('Water Data'!I127))="","",OFFSET('Water Data'!$I$27,0,10*ROW('Water Data'!I127)))</f>
        <v/>
      </c>
      <c r="CI133" s="272" t="str">
        <f ca="true">+IF(OFFSET('Water Data'!$I$28,0,10*ROW('Water Data'!I127))="","",OFFSET('Water Data'!$I$28,0,10*ROW('Water Data'!I127)))</f>
        <v/>
      </c>
      <c r="CJ133" s="272" t="str">
        <f ca="true">+IF(OFFSET('Water Data'!$I$29,0,10*ROW('Water Data'!I127))="","",OFFSET('Water Data'!$I$29,0,10*ROW('Water Data'!I127)))</f>
        <v/>
      </c>
      <c r="CK133" s="272" t="str">
        <f ca="true">+IF(OFFSET('Sanitation Data'!$D$28,0,10*ROW('Sanitation Data'!D127))="","",OFFSET('Sanitation Data'!$D$28,0,10*ROW('Sanitation Data'!D127)))</f>
        <v/>
      </c>
      <c r="CL133" s="272" t="str">
        <f ca="true">+IF(OFFSET('Sanitation Data'!$D$29,0,10*ROW('Sanitation Data'!D127))="","",OFFSET('Sanitation Data'!$D$29,0,10*ROW('Sanitation Data'!D127)))</f>
        <v/>
      </c>
      <c r="CM133" s="272" t="str">
        <f ca="true">+IF(OFFSET('Sanitation Data'!$D$30,0,10*ROW('Sanitation Data'!D127))="","",OFFSET('Sanitation Data'!$D$30,0,10*ROW('Sanitation Data'!D127)))</f>
        <v/>
      </c>
      <c r="CN133" s="272" t="str">
        <f ca="true">+IF(OFFSET('Sanitation Data'!$D$31,0,10*ROW('Sanitation Data'!D127))="","",OFFSET('Sanitation Data'!$D$31,0,10*ROW('Sanitation Data'!D127)))</f>
        <v/>
      </c>
      <c r="CO133" s="272" t="str">
        <f ca="true">+IF(OFFSET('Sanitation Data'!$D$32,0,10*ROW('Sanitation Data'!D127))="","",OFFSET('Sanitation Data'!$D$32,0,10*ROW('Sanitation Data'!D127)))</f>
        <v/>
      </c>
      <c r="CP133" s="272" t="str">
        <f ca="true">+IF(OFFSET('Sanitation Data'!$E$28,0,10*ROW('Sanitation Data'!E127))="","",OFFSET('Sanitation Data'!$E$28,0,10*ROW('Sanitation Data'!E127)))</f>
        <v/>
      </c>
      <c r="CQ133" s="272" t="str">
        <f ca="true">+IF(OFFSET('Sanitation Data'!$E$29,0,10*ROW('Sanitation Data'!E127))="","",OFFSET('Sanitation Data'!$E$29,0,10*ROW('Sanitation Data'!E127)))</f>
        <v/>
      </c>
      <c r="CR133" s="272" t="str">
        <f ca="true">+IF(OFFSET('Sanitation Data'!$E$30,0,10*ROW('Sanitation Data'!E127))="","",OFFSET('Sanitation Data'!$E$30,0,10*ROW('Sanitation Data'!E127)))</f>
        <v/>
      </c>
      <c r="CS133" s="272" t="str">
        <f ca="true">+IF(OFFSET('Sanitation Data'!$E$31,0,10*ROW('Sanitation Data'!E127))="","",OFFSET('Sanitation Data'!$E$31,0,10*ROW('Sanitation Data'!E127)))</f>
        <v/>
      </c>
      <c r="CT133" s="272" t="str">
        <f ca="true">+IF(OFFSET('Sanitation Data'!$E$32,0,10*ROW('Sanitation Data'!E127))="","",OFFSET('Sanitation Data'!$E$32,0,10*ROW('Sanitation Data'!E127)))</f>
        <v/>
      </c>
      <c r="CU133" s="272" t="str">
        <f ca="true">+IF(OFFSET('Sanitation Data'!$F$28,0,10*ROW('Sanitation Data'!F127))="","",OFFSET('Sanitation Data'!$F$28,0,10*ROW('Sanitation Data'!F127)))</f>
        <v/>
      </c>
      <c r="CV133" s="272" t="str">
        <f ca="true">+IF(OFFSET('Sanitation Data'!$F$29,0,10*ROW('Sanitation Data'!F127))="","",OFFSET('Sanitation Data'!$F$29,0,10*ROW('Sanitation Data'!F127)))</f>
        <v/>
      </c>
      <c r="CW133" s="272" t="str">
        <f ca="true">+IF(OFFSET('Sanitation Data'!$F$30,0,10*ROW('Sanitation Data'!F127))="","",OFFSET('Sanitation Data'!$F$30,0,10*ROW('Sanitation Data'!F127)))</f>
        <v/>
      </c>
      <c r="CX133" s="272" t="str">
        <f ca="true">+IF(OFFSET('Sanitation Data'!$F$31,0,10*ROW('Sanitation Data'!F127))="","",OFFSET('Sanitation Data'!$F$31,0,10*ROW('Sanitation Data'!F127)))</f>
        <v/>
      </c>
      <c r="CY133" s="272" t="str">
        <f ca="true">+IF(OFFSET('Sanitation Data'!$F$32,0,10*ROW('Sanitation Data'!F127))="","",OFFSET('Sanitation Data'!$F$32,0,10*ROW('Sanitation Data'!F127)))</f>
        <v/>
      </c>
      <c r="CZ133" s="272" t="str">
        <f ca="true">+IF(OFFSET('Sanitation Data'!$G$28,0,10*ROW('Sanitation Data'!G127))="","",OFFSET('Sanitation Data'!$G$28,0,10*ROW('Sanitation Data'!G127)))</f>
        <v/>
      </c>
      <c r="DA133" s="272" t="str">
        <f ca="true">+IF(OFFSET('Sanitation Data'!$G$29,0,10*ROW('Sanitation Data'!G127))="","",OFFSET('Sanitation Data'!$G$29,0,10*ROW('Sanitation Data'!G127)))</f>
        <v/>
      </c>
      <c r="DB133" s="272" t="str">
        <f ca="true">+IF(OFFSET('Sanitation Data'!$G$30,0,10*ROW('Sanitation Data'!G127))="","",OFFSET('Sanitation Data'!$G$30,0,10*ROW('Sanitation Data'!G127)))</f>
        <v/>
      </c>
      <c r="DC133" s="272" t="str">
        <f ca="true">+IF(OFFSET('Sanitation Data'!$G$31,0,10*ROW('Sanitation Data'!G127))="","",OFFSET('Sanitation Data'!$G$31,0,10*ROW('Sanitation Data'!G127)))</f>
        <v/>
      </c>
      <c r="DD133" s="272" t="str">
        <f ca="true">+IF(OFFSET('Sanitation Data'!$G$32,0,10*ROW('Sanitation Data'!G127))="","",OFFSET('Sanitation Data'!$G$32,0,10*ROW('Sanitation Data'!G127)))</f>
        <v/>
      </c>
      <c r="DE133" s="272" t="str">
        <f ca="true">+IF(OFFSET('Sanitation Data'!$H$28,0,10*ROW('Sanitation Data'!H127))="","",OFFSET('Sanitation Data'!$H$28,0,10*ROW('Sanitation Data'!H127)))</f>
        <v/>
      </c>
      <c r="DF133" s="272" t="str">
        <f ca="true">+IF(OFFSET('Sanitation Data'!$H$29,0,10*ROW('Sanitation Data'!H127))="","",OFFSET('Sanitation Data'!$H$29,0,10*ROW('Sanitation Data'!H127)))</f>
        <v/>
      </c>
      <c r="DG133" s="272" t="str">
        <f ca="true">+IF(OFFSET('Sanitation Data'!$H$30,0,10*ROW('Sanitation Data'!H127))="","",OFFSET('Sanitation Data'!$H$30,0,10*ROW('Sanitation Data'!H127)))</f>
        <v/>
      </c>
      <c r="DH133" s="272" t="str">
        <f ca="true">+IF(OFFSET('Sanitation Data'!$H$31,0,10*ROW('Sanitation Data'!H127))="","",OFFSET('Sanitation Data'!$H$31,0,10*ROW('Sanitation Data'!H127)))</f>
        <v/>
      </c>
      <c r="DI133" s="272" t="str">
        <f ca="true">+IF(OFFSET('Sanitation Data'!$H$32,0,10*ROW('Sanitation Data'!H127))="","",OFFSET('Sanitation Data'!$H$32,0,10*ROW('Sanitation Data'!H127)))</f>
        <v/>
      </c>
      <c r="DJ133" s="272" t="str">
        <f ca="true">+IF(OFFSET('Sanitation Data'!$I$28,0,10*ROW('Sanitation Data'!I127))="","",OFFSET('Sanitation Data'!$I$28,0,10*ROW('Sanitation Data'!I127)))</f>
        <v/>
      </c>
      <c r="DK133" s="272" t="str">
        <f ca="true">+IF(OFFSET('Sanitation Data'!$I$29,0,10*ROW('Sanitation Data'!I127))="","",OFFSET('Sanitation Data'!$I$29,0,10*ROW('Sanitation Data'!I127)))</f>
        <v/>
      </c>
      <c r="DL133" s="272" t="str">
        <f ca="true">+IF(OFFSET('Sanitation Data'!$I$30,0,10*ROW('Sanitation Data'!I127))="","",OFFSET('Sanitation Data'!$I$30,0,10*ROW('Sanitation Data'!I127)))</f>
        <v/>
      </c>
      <c r="DM133" s="272" t="str">
        <f ca="true">+IF(OFFSET('Sanitation Data'!$I$31,0,10*ROW('Sanitation Data'!I127))="","",OFFSET('Sanitation Data'!$I$31,0,10*ROW('Sanitation Data'!I127)))</f>
        <v/>
      </c>
      <c r="DN133" s="272" t="str">
        <f ca="true">+IF(OFFSET('Sanitation Data'!$I$32,0,10*ROW('Sanitation Data'!I127))="","",OFFSET('Sanitation Data'!$I$32,0,10*ROW('Sanitation Data'!I127)))</f>
        <v/>
      </c>
      <c r="DO133" s="272" t="str">
        <f ca="true">+IF(OFFSET('Hygiene Data'!$D$11,0,10*ROW('Hygiene Data'!D127))="","",OFFSET('Hygiene Data'!$D$11,0,10*ROW('Hygiene Data'!D127)))</f>
        <v/>
      </c>
      <c r="DP133" s="272" t="str">
        <f ca="true">+IF(OFFSET('Hygiene Data'!$D$12,0,10*ROW('Hygiene Data'!D127))="","",OFFSET('Hygiene Data'!$D$12,0,10*ROW('Hygiene Data'!D127)))</f>
        <v/>
      </c>
      <c r="DQ133" s="272" t="str">
        <f ca="true">+IF(OFFSET('Hygiene Data'!$D$13,0,10*ROW('Hygiene Data'!D127))="","",OFFSET('Hygiene Data'!$D$13,0,10*ROW('Hygiene Data'!D127)))</f>
        <v/>
      </c>
      <c r="DR133" s="272" t="str">
        <f ca="true">+IF(OFFSET('Hygiene Data'!$E$11,0,10*ROW('Hygiene Data'!E127))="","",OFFSET('Hygiene Data'!$E$11,0,10*ROW('Hygiene Data'!E127)))</f>
        <v/>
      </c>
      <c r="DS133" s="272" t="str">
        <f ca="true">+IF(OFFSET('Hygiene Data'!$E$12,0,10*ROW('Hygiene Data'!E127))="","",OFFSET('Hygiene Data'!$E$12,0,10*ROW('Hygiene Data'!E127)))</f>
        <v/>
      </c>
      <c r="DT133" s="272" t="str">
        <f ca="true">+IF(OFFSET('Hygiene Data'!$E$13,0,10*ROW('Hygiene Data'!E127))="","",OFFSET('Hygiene Data'!$E$13,0,10*ROW('Hygiene Data'!E127)))</f>
        <v/>
      </c>
      <c r="DU133" s="272" t="str">
        <f ca="true">+IF(OFFSET('Hygiene Data'!$F$11,0,10*ROW('Hygiene Data'!F127))="","",OFFSET('Hygiene Data'!$F$11,0,10*ROW('Hygiene Data'!F127)))</f>
        <v/>
      </c>
      <c r="DV133" s="272" t="str">
        <f ca="true">+IF(OFFSET('Hygiene Data'!$F$12,0,10*ROW('Hygiene Data'!F127))="","",OFFSET('Hygiene Data'!$F$12,0,10*ROW('Hygiene Data'!F127)))</f>
        <v/>
      </c>
      <c r="DW133" s="272" t="str">
        <f ca="true">+IF(OFFSET('Hygiene Data'!$F$13,0,10*ROW('Hygiene Data'!F127))="","",OFFSET('Hygiene Data'!$F$13,0,10*ROW('Hygiene Data'!F127)))</f>
        <v/>
      </c>
      <c r="DX133" s="272" t="str">
        <f ca="true">+IF(OFFSET('Hygiene Data'!$G$11,0,10*ROW('Hygiene Data'!G127))="","",OFFSET('Hygiene Data'!$G$11,0,10*ROW('Hygiene Data'!G127)))</f>
        <v/>
      </c>
      <c r="DY133" s="272" t="str">
        <f ca="true">+IF(OFFSET('Hygiene Data'!$G$12,0,10*ROW('Hygiene Data'!G127))="","",OFFSET('Hygiene Data'!$G$12,0,10*ROW('Hygiene Data'!G127)))</f>
        <v/>
      </c>
      <c r="DZ133" s="272" t="str">
        <f ca="true">+IF(OFFSET('Hygiene Data'!$G$13,0,10*ROW('Hygiene Data'!G127))="","",OFFSET('Hygiene Data'!$G$13,0,10*ROW('Hygiene Data'!G127)))</f>
        <v/>
      </c>
      <c r="EA133" s="272" t="str">
        <f ca="true">+IF(OFFSET('Hygiene Data'!$H$11,0,10*ROW('Hygiene Data'!H127))="","",OFFSET('Hygiene Data'!$H$11,0,10*ROW('Hygiene Data'!H127)))</f>
        <v/>
      </c>
      <c r="EB133" s="272" t="str">
        <f ca="true">+IF(OFFSET('Hygiene Data'!$H$12,0,10*ROW('Hygiene Data'!H127))="","",OFFSET('Hygiene Data'!$H$12,0,10*ROW('Hygiene Data'!H127)))</f>
        <v/>
      </c>
      <c r="EC133" s="272" t="str">
        <f ca="true">+IF(OFFSET('Hygiene Data'!$H$13,0,10*ROW('Hygiene Data'!H127))="","",OFFSET('Hygiene Data'!$H$13,0,10*ROW('Hygiene Data'!H127)))</f>
        <v/>
      </c>
      <c r="ED133" s="272" t="str">
        <f ca="true">+IF(OFFSET('Hygiene Data'!$I$11,0,10*ROW('Hygiene Data'!I127))="","",OFFSET('Hygiene Data'!$I$11,0,10*ROW('Hygiene Data'!I127)))</f>
        <v/>
      </c>
      <c r="EE133" s="272" t="str">
        <f ca="true">+IF(OFFSET('Hygiene Data'!$I$12,0,10*ROW('Hygiene Data'!I127))="","",OFFSET('Hygiene Data'!$I$12,0,10*ROW('Hygiene Data'!I127)))</f>
        <v/>
      </c>
      <c r="EF133" s="27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2"/>
      <c r="BS134" s="272" t="str">
        <f ca="true">+IF(OFFSET('Water Data'!$D$27,0,10*ROW('Water Data'!D128))="","",OFFSET('Water Data'!$D$27,0,10*ROW('Water Data'!D128)))</f>
        <v/>
      </c>
      <c r="BT134" s="272" t="str">
        <f ca="true">+IF(OFFSET('Water Data'!$D$28,0,10*ROW('Water Data'!D128))="","",OFFSET('Water Data'!$D$28,0,10*ROW('Water Data'!D128)))</f>
        <v/>
      </c>
      <c r="BU134" s="272" t="str">
        <f ca="true">+IF(OFFSET('Water Data'!$D$29,0,10*ROW('Water Data'!D128))="","",OFFSET('Water Data'!$D$29,0,10*ROW('Water Data'!D128)))</f>
        <v/>
      </c>
      <c r="BV134" s="272" t="str">
        <f ca="true">+IF(OFFSET('Water Data'!$E$27,0,10*ROW('Water Data'!E128))="","",OFFSET('Water Data'!$E$27,0,10*ROW('Water Data'!E128)))</f>
        <v/>
      </c>
      <c r="BW134" s="272" t="str">
        <f ca="true">+IF(OFFSET('Water Data'!$E$28,0,10*ROW('Water Data'!E128))="","",OFFSET('Water Data'!$E$28,0,10*ROW('Water Data'!E128)))</f>
        <v/>
      </c>
      <c r="BX134" s="272" t="str">
        <f ca="true">+IF(OFFSET('Water Data'!$E$29,0,10*ROW('Water Data'!E128))="","",OFFSET('Water Data'!$E$29,0,10*ROW('Water Data'!E128)))</f>
        <v/>
      </c>
      <c r="BY134" s="272" t="str">
        <f ca="true">+IF(OFFSET('Water Data'!$F$27,0,10*ROW('Water Data'!F128))="","",OFFSET('Water Data'!$F$27,0,10*ROW('Water Data'!F128)))</f>
        <v/>
      </c>
      <c r="BZ134" s="272" t="str">
        <f ca="true">+IF(OFFSET('Water Data'!$F$28,0,10*ROW('Water Data'!F128))="","",OFFSET('Water Data'!$F$28,0,10*ROW('Water Data'!F128)))</f>
        <v/>
      </c>
      <c r="CA134" s="272" t="str">
        <f ca="true">+IF(OFFSET('Water Data'!$F$29,0,10*ROW('Water Data'!F128))="","",OFFSET('Water Data'!$F$29,0,10*ROW('Water Data'!F128)))</f>
        <v/>
      </c>
      <c r="CB134" s="272" t="str">
        <f ca="true">+IF(OFFSET('Water Data'!$G$27,0,10*ROW('Water Data'!G128))="","",OFFSET('Water Data'!$G$27,0,10*ROW('Water Data'!G128)))</f>
        <v/>
      </c>
      <c r="CC134" s="272" t="str">
        <f ca="true">+IF(OFFSET('Water Data'!$G$28,0,10*ROW('Water Data'!G128))="","",OFFSET('Water Data'!$G$28,0,10*ROW('Water Data'!G128)))</f>
        <v/>
      </c>
      <c r="CD134" s="272" t="str">
        <f ca="true">+IF(OFFSET('Water Data'!$G$29,0,10*ROW('Water Data'!G128))="","",OFFSET('Water Data'!$G$29,0,10*ROW('Water Data'!G128)))</f>
        <v/>
      </c>
      <c r="CE134" s="272" t="str">
        <f ca="true">+IF(OFFSET('Water Data'!$H$27,0,10*ROW('Water Data'!H128))="","",OFFSET('Water Data'!$H$27,0,10*ROW('Water Data'!H128)))</f>
        <v/>
      </c>
      <c r="CF134" s="272" t="str">
        <f ca="true">+IF(OFFSET('Water Data'!$H$28,0,10*ROW('Water Data'!H128))="","",OFFSET('Water Data'!$H$28,0,10*ROW('Water Data'!H128)))</f>
        <v/>
      </c>
      <c r="CG134" s="272" t="str">
        <f ca="true">+IF(OFFSET('Water Data'!$H$29,0,10*ROW('Water Data'!H128))="","",OFFSET('Water Data'!$H$29,0,10*ROW('Water Data'!H128)))</f>
        <v/>
      </c>
      <c r="CH134" s="272" t="str">
        <f ca="true">+IF(OFFSET('Water Data'!$I$27,0,10*ROW('Water Data'!I128))="","",OFFSET('Water Data'!$I$27,0,10*ROW('Water Data'!I128)))</f>
        <v/>
      </c>
      <c r="CI134" s="272" t="str">
        <f ca="true">+IF(OFFSET('Water Data'!$I$28,0,10*ROW('Water Data'!I128))="","",OFFSET('Water Data'!$I$28,0,10*ROW('Water Data'!I128)))</f>
        <v/>
      </c>
      <c r="CJ134" s="272" t="str">
        <f ca="true">+IF(OFFSET('Water Data'!$I$29,0,10*ROW('Water Data'!I128))="","",OFFSET('Water Data'!$I$29,0,10*ROW('Water Data'!I128)))</f>
        <v/>
      </c>
      <c r="CK134" s="272" t="str">
        <f ca="true">+IF(OFFSET('Sanitation Data'!$D$28,0,10*ROW('Sanitation Data'!D128))="","",OFFSET('Sanitation Data'!$D$28,0,10*ROW('Sanitation Data'!D128)))</f>
        <v/>
      </c>
      <c r="CL134" s="272" t="str">
        <f ca="true">+IF(OFFSET('Sanitation Data'!$D$29,0,10*ROW('Sanitation Data'!D128))="","",OFFSET('Sanitation Data'!$D$29,0,10*ROW('Sanitation Data'!D128)))</f>
        <v/>
      </c>
      <c r="CM134" s="272" t="str">
        <f ca="true">+IF(OFFSET('Sanitation Data'!$D$30,0,10*ROW('Sanitation Data'!D128))="","",OFFSET('Sanitation Data'!$D$30,0,10*ROW('Sanitation Data'!D128)))</f>
        <v/>
      </c>
      <c r="CN134" s="272" t="str">
        <f ca="true">+IF(OFFSET('Sanitation Data'!$D$31,0,10*ROW('Sanitation Data'!D128))="","",OFFSET('Sanitation Data'!$D$31,0,10*ROW('Sanitation Data'!D128)))</f>
        <v/>
      </c>
      <c r="CO134" s="272" t="str">
        <f ca="true">+IF(OFFSET('Sanitation Data'!$D$32,0,10*ROW('Sanitation Data'!D128))="","",OFFSET('Sanitation Data'!$D$32,0,10*ROW('Sanitation Data'!D128)))</f>
        <v/>
      </c>
      <c r="CP134" s="272" t="str">
        <f ca="true">+IF(OFFSET('Sanitation Data'!$E$28,0,10*ROW('Sanitation Data'!E128))="","",OFFSET('Sanitation Data'!$E$28,0,10*ROW('Sanitation Data'!E128)))</f>
        <v/>
      </c>
      <c r="CQ134" s="272" t="str">
        <f ca="true">+IF(OFFSET('Sanitation Data'!$E$29,0,10*ROW('Sanitation Data'!E128))="","",OFFSET('Sanitation Data'!$E$29,0,10*ROW('Sanitation Data'!E128)))</f>
        <v/>
      </c>
      <c r="CR134" s="272" t="str">
        <f ca="true">+IF(OFFSET('Sanitation Data'!$E$30,0,10*ROW('Sanitation Data'!E128))="","",OFFSET('Sanitation Data'!$E$30,0,10*ROW('Sanitation Data'!E128)))</f>
        <v/>
      </c>
      <c r="CS134" s="272" t="str">
        <f ca="true">+IF(OFFSET('Sanitation Data'!$E$31,0,10*ROW('Sanitation Data'!E128))="","",OFFSET('Sanitation Data'!$E$31,0,10*ROW('Sanitation Data'!E128)))</f>
        <v/>
      </c>
      <c r="CT134" s="272" t="str">
        <f ca="true">+IF(OFFSET('Sanitation Data'!$E$32,0,10*ROW('Sanitation Data'!E128))="","",OFFSET('Sanitation Data'!$E$32,0,10*ROW('Sanitation Data'!E128)))</f>
        <v/>
      </c>
      <c r="CU134" s="272" t="str">
        <f ca="true">+IF(OFFSET('Sanitation Data'!$F$28,0,10*ROW('Sanitation Data'!F128))="","",OFFSET('Sanitation Data'!$F$28,0,10*ROW('Sanitation Data'!F128)))</f>
        <v/>
      </c>
      <c r="CV134" s="272" t="str">
        <f ca="true">+IF(OFFSET('Sanitation Data'!$F$29,0,10*ROW('Sanitation Data'!F128))="","",OFFSET('Sanitation Data'!$F$29,0,10*ROW('Sanitation Data'!F128)))</f>
        <v/>
      </c>
      <c r="CW134" s="272" t="str">
        <f ca="true">+IF(OFFSET('Sanitation Data'!$F$30,0,10*ROW('Sanitation Data'!F128))="","",OFFSET('Sanitation Data'!$F$30,0,10*ROW('Sanitation Data'!F128)))</f>
        <v/>
      </c>
      <c r="CX134" s="272" t="str">
        <f ca="true">+IF(OFFSET('Sanitation Data'!$F$31,0,10*ROW('Sanitation Data'!F128))="","",OFFSET('Sanitation Data'!$F$31,0,10*ROW('Sanitation Data'!F128)))</f>
        <v/>
      </c>
      <c r="CY134" s="272" t="str">
        <f ca="true">+IF(OFFSET('Sanitation Data'!$F$32,0,10*ROW('Sanitation Data'!F128))="","",OFFSET('Sanitation Data'!$F$32,0,10*ROW('Sanitation Data'!F128)))</f>
        <v/>
      </c>
      <c r="CZ134" s="272" t="str">
        <f ca="true">+IF(OFFSET('Sanitation Data'!$G$28,0,10*ROW('Sanitation Data'!G128))="","",OFFSET('Sanitation Data'!$G$28,0,10*ROW('Sanitation Data'!G128)))</f>
        <v/>
      </c>
      <c r="DA134" s="272" t="str">
        <f ca="true">+IF(OFFSET('Sanitation Data'!$G$29,0,10*ROW('Sanitation Data'!G128))="","",OFFSET('Sanitation Data'!$G$29,0,10*ROW('Sanitation Data'!G128)))</f>
        <v/>
      </c>
      <c r="DB134" s="272" t="str">
        <f ca="true">+IF(OFFSET('Sanitation Data'!$G$30,0,10*ROW('Sanitation Data'!G128))="","",OFFSET('Sanitation Data'!$G$30,0,10*ROW('Sanitation Data'!G128)))</f>
        <v/>
      </c>
      <c r="DC134" s="272" t="str">
        <f ca="true">+IF(OFFSET('Sanitation Data'!$G$31,0,10*ROW('Sanitation Data'!G128))="","",OFFSET('Sanitation Data'!$G$31,0,10*ROW('Sanitation Data'!G128)))</f>
        <v/>
      </c>
      <c r="DD134" s="272" t="str">
        <f ca="true">+IF(OFFSET('Sanitation Data'!$G$32,0,10*ROW('Sanitation Data'!G128))="","",OFFSET('Sanitation Data'!$G$32,0,10*ROW('Sanitation Data'!G128)))</f>
        <v/>
      </c>
      <c r="DE134" s="272" t="str">
        <f ca="true">+IF(OFFSET('Sanitation Data'!$H$28,0,10*ROW('Sanitation Data'!H128))="","",OFFSET('Sanitation Data'!$H$28,0,10*ROW('Sanitation Data'!H128)))</f>
        <v/>
      </c>
      <c r="DF134" s="272" t="str">
        <f ca="true">+IF(OFFSET('Sanitation Data'!$H$29,0,10*ROW('Sanitation Data'!H128))="","",OFFSET('Sanitation Data'!$H$29,0,10*ROW('Sanitation Data'!H128)))</f>
        <v/>
      </c>
      <c r="DG134" s="272" t="str">
        <f ca="true">+IF(OFFSET('Sanitation Data'!$H$30,0,10*ROW('Sanitation Data'!H128))="","",OFFSET('Sanitation Data'!$H$30,0,10*ROW('Sanitation Data'!H128)))</f>
        <v/>
      </c>
      <c r="DH134" s="272" t="str">
        <f ca="true">+IF(OFFSET('Sanitation Data'!$H$31,0,10*ROW('Sanitation Data'!H128))="","",OFFSET('Sanitation Data'!$H$31,0,10*ROW('Sanitation Data'!H128)))</f>
        <v/>
      </c>
      <c r="DI134" s="272" t="str">
        <f ca="true">+IF(OFFSET('Sanitation Data'!$H$32,0,10*ROW('Sanitation Data'!H128))="","",OFFSET('Sanitation Data'!$H$32,0,10*ROW('Sanitation Data'!H128)))</f>
        <v/>
      </c>
      <c r="DJ134" s="272" t="str">
        <f ca="true">+IF(OFFSET('Sanitation Data'!$I$28,0,10*ROW('Sanitation Data'!I128))="","",OFFSET('Sanitation Data'!$I$28,0,10*ROW('Sanitation Data'!I128)))</f>
        <v/>
      </c>
      <c r="DK134" s="272" t="str">
        <f ca="true">+IF(OFFSET('Sanitation Data'!$I$29,0,10*ROW('Sanitation Data'!I128))="","",OFFSET('Sanitation Data'!$I$29,0,10*ROW('Sanitation Data'!I128)))</f>
        <v/>
      </c>
      <c r="DL134" s="272" t="str">
        <f ca="true">+IF(OFFSET('Sanitation Data'!$I$30,0,10*ROW('Sanitation Data'!I128))="","",OFFSET('Sanitation Data'!$I$30,0,10*ROW('Sanitation Data'!I128)))</f>
        <v/>
      </c>
      <c r="DM134" s="272" t="str">
        <f ca="true">+IF(OFFSET('Sanitation Data'!$I$31,0,10*ROW('Sanitation Data'!I128))="","",OFFSET('Sanitation Data'!$I$31,0,10*ROW('Sanitation Data'!I128)))</f>
        <v/>
      </c>
      <c r="DN134" s="272" t="str">
        <f ca="true">+IF(OFFSET('Sanitation Data'!$I$32,0,10*ROW('Sanitation Data'!I128))="","",OFFSET('Sanitation Data'!$I$32,0,10*ROW('Sanitation Data'!I128)))</f>
        <v/>
      </c>
      <c r="DO134" s="272" t="str">
        <f ca="true">+IF(OFFSET('Hygiene Data'!$D$11,0,10*ROW('Hygiene Data'!D128))="","",OFFSET('Hygiene Data'!$D$11,0,10*ROW('Hygiene Data'!D128)))</f>
        <v/>
      </c>
      <c r="DP134" s="272" t="str">
        <f ca="true">+IF(OFFSET('Hygiene Data'!$D$12,0,10*ROW('Hygiene Data'!D128))="","",OFFSET('Hygiene Data'!$D$12,0,10*ROW('Hygiene Data'!D128)))</f>
        <v/>
      </c>
      <c r="DQ134" s="272" t="str">
        <f ca="true">+IF(OFFSET('Hygiene Data'!$D$13,0,10*ROW('Hygiene Data'!D128))="","",OFFSET('Hygiene Data'!$D$13,0,10*ROW('Hygiene Data'!D128)))</f>
        <v/>
      </c>
      <c r="DR134" s="272" t="str">
        <f ca="true">+IF(OFFSET('Hygiene Data'!$E$11,0,10*ROW('Hygiene Data'!E128))="","",OFFSET('Hygiene Data'!$E$11,0,10*ROW('Hygiene Data'!E128)))</f>
        <v/>
      </c>
      <c r="DS134" s="272" t="str">
        <f ca="true">+IF(OFFSET('Hygiene Data'!$E$12,0,10*ROW('Hygiene Data'!E128))="","",OFFSET('Hygiene Data'!$E$12,0,10*ROW('Hygiene Data'!E128)))</f>
        <v/>
      </c>
      <c r="DT134" s="272" t="str">
        <f ca="true">+IF(OFFSET('Hygiene Data'!$E$13,0,10*ROW('Hygiene Data'!E128))="","",OFFSET('Hygiene Data'!$E$13,0,10*ROW('Hygiene Data'!E128)))</f>
        <v/>
      </c>
      <c r="DU134" s="272" t="str">
        <f ca="true">+IF(OFFSET('Hygiene Data'!$F$11,0,10*ROW('Hygiene Data'!F128))="","",OFFSET('Hygiene Data'!$F$11,0,10*ROW('Hygiene Data'!F128)))</f>
        <v/>
      </c>
      <c r="DV134" s="272" t="str">
        <f ca="true">+IF(OFFSET('Hygiene Data'!$F$12,0,10*ROW('Hygiene Data'!F128))="","",OFFSET('Hygiene Data'!$F$12,0,10*ROW('Hygiene Data'!F128)))</f>
        <v/>
      </c>
      <c r="DW134" s="272" t="str">
        <f ca="true">+IF(OFFSET('Hygiene Data'!$F$13,0,10*ROW('Hygiene Data'!F128))="","",OFFSET('Hygiene Data'!$F$13,0,10*ROW('Hygiene Data'!F128)))</f>
        <v/>
      </c>
      <c r="DX134" s="272" t="str">
        <f ca="true">+IF(OFFSET('Hygiene Data'!$G$11,0,10*ROW('Hygiene Data'!G128))="","",OFFSET('Hygiene Data'!$G$11,0,10*ROW('Hygiene Data'!G128)))</f>
        <v/>
      </c>
      <c r="DY134" s="272" t="str">
        <f ca="true">+IF(OFFSET('Hygiene Data'!$G$12,0,10*ROW('Hygiene Data'!G128))="","",OFFSET('Hygiene Data'!$G$12,0,10*ROW('Hygiene Data'!G128)))</f>
        <v/>
      </c>
      <c r="DZ134" s="272" t="str">
        <f ca="true">+IF(OFFSET('Hygiene Data'!$G$13,0,10*ROW('Hygiene Data'!G128))="","",OFFSET('Hygiene Data'!$G$13,0,10*ROW('Hygiene Data'!G128)))</f>
        <v/>
      </c>
      <c r="EA134" s="272" t="str">
        <f ca="true">+IF(OFFSET('Hygiene Data'!$H$11,0,10*ROW('Hygiene Data'!H128))="","",OFFSET('Hygiene Data'!$H$11,0,10*ROW('Hygiene Data'!H128)))</f>
        <v/>
      </c>
      <c r="EB134" s="272" t="str">
        <f ca="true">+IF(OFFSET('Hygiene Data'!$H$12,0,10*ROW('Hygiene Data'!H128))="","",OFFSET('Hygiene Data'!$H$12,0,10*ROW('Hygiene Data'!H128)))</f>
        <v/>
      </c>
      <c r="EC134" s="272" t="str">
        <f ca="true">+IF(OFFSET('Hygiene Data'!$H$13,0,10*ROW('Hygiene Data'!H128))="","",OFFSET('Hygiene Data'!$H$13,0,10*ROW('Hygiene Data'!H128)))</f>
        <v/>
      </c>
      <c r="ED134" s="272" t="str">
        <f ca="true">+IF(OFFSET('Hygiene Data'!$I$11,0,10*ROW('Hygiene Data'!I128))="","",OFFSET('Hygiene Data'!$I$11,0,10*ROW('Hygiene Data'!I128)))</f>
        <v/>
      </c>
      <c r="EE134" s="272" t="str">
        <f ca="true">+IF(OFFSET('Hygiene Data'!$I$12,0,10*ROW('Hygiene Data'!I128))="","",OFFSET('Hygiene Data'!$I$12,0,10*ROW('Hygiene Data'!I128)))</f>
        <v/>
      </c>
      <c r="EF134" s="27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2"/>
      <c r="BS135" s="272" t="str">
        <f ca="true">+IF(OFFSET('Water Data'!$D$27,0,10*ROW('Water Data'!D129))="","",OFFSET('Water Data'!$D$27,0,10*ROW('Water Data'!D129)))</f>
        <v/>
      </c>
      <c r="BT135" s="272" t="str">
        <f ca="true">+IF(OFFSET('Water Data'!$D$28,0,10*ROW('Water Data'!D129))="","",OFFSET('Water Data'!$D$28,0,10*ROW('Water Data'!D129)))</f>
        <v/>
      </c>
      <c r="BU135" s="272" t="str">
        <f ca="true">+IF(OFFSET('Water Data'!$D$29,0,10*ROW('Water Data'!D129))="","",OFFSET('Water Data'!$D$29,0,10*ROW('Water Data'!D129)))</f>
        <v/>
      </c>
      <c r="BV135" s="272" t="str">
        <f ca="true">+IF(OFFSET('Water Data'!$E$27,0,10*ROW('Water Data'!E129))="","",OFFSET('Water Data'!$E$27,0,10*ROW('Water Data'!E129)))</f>
        <v/>
      </c>
      <c r="BW135" s="272" t="str">
        <f ca="true">+IF(OFFSET('Water Data'!$E$28,0,10*ROW('Water Data'!E129))="","",OFFSET('Water Data'!$E$28,0,10*ROW('Water Data'!E129)))</f>
        <v/>
      </c>
      <c r="BX135" s="272" t="str">
        <f ca="true">+IF(OFFSET('Water Data'!$E$29,0,10*ROW('Water Data'!E129))="","",OFFSET('Water Data'!$E$29,0,10*ROW('Water Data'!E129)))</f>
        <v/>
      </c>
      <c r="BY135" s="272" t="str">
        <f ca="true">+IF(OFFSET('Water Data'!$F$27,0,10*ROW('Water Data'!F129))="","",OFFSET('Water Data'!$F$27,0,10*ROW('Water Data'!F129)))</f>
        <v/>
      </c>
      <c r="BZ135" s="272" t="str">
        <f ca="true">+IF(OFFSET('Water Data'!$F$28,0,10*ROW('Water Data'!F129))="","",OFFSET('Water Data'!$F$28,0,10*ROW('Water Data'!F129)))</f>
        <v/>
      </c>
      <c r="CA135" s="272" t="str">
        <f ca="true">+IF(OFFSET('Water Data'!$F$29,0,10*ROW('Water Data'!F129))="","",OFFSET('Water Data'!$F$29,0,10*ROW('Water Data'!F129)))</f>
        <v/>
      </c>
      <c r="CB135" s="272" t="str">
        <f ca="true">+IF(OFFSET('Water Data'!$G$27,0,10*ROW('Water Data'!G129))="","",OFFSET('Water Data'!$G$27,0,10*ROW('Water Data'!G129)))</f>
        <v/>
      </c>
      <c r="CC135" s="272" t="str">
        <f ca="true">+IF(OFFSET('Water Data'!$G$28,0,10*ROW('Water Data'!G129))="","",OFFSET('Water Data'!$G$28,0,10*ROW('Water Data'!G129)))</f>
        <v/>
      </c>
      <c r="CD135" s="272" t="str">
        <f ca="true">+IF(OFFSET('Water Data'!$G$29,0,10*ROW('Water Data'!G129))="","",OFFSET('Water Data'!$G$29,0,10*ROW('Water Data'!G129)))</f>
        <v/>
      </c>
      <c r="CE135" s="272" t="str">
        <f ca="true">+IF(OFFSET('Water Data'!$H$27,0,10*ROW('Water Data'!H129))="","",OFFSET('Water Data'!$H$27,0,10*ROW('Water Data'!H129)))</f>
        <v/>
      </c>
      <c r="CF135" s="272" t="str">
        <f ca="true">+IF(OFFSET('Water Data'!$H$28,0,10*ROW('Water Data'!H129))="","",OFFSET('Water Data'!$H$28,0,10*ROW('Water Data'!H129)))</f>
        <v/>
      </c>
      <c r="CG135" s="272" t="str">
        <f ca="true">+IF(OFFSET('Water Data'!$H$29,0,10*ROW('Water Data'!H129))="","",OFFSET('Water Data'!$H$29,0,10*ROW('Water Data'!H129)))</f>
        <v/>
      </c>
      <c r="CH135" s="272" t="str">
        <f ca="true">+IF(OFFSET('Water Data'!$I$27,0,10*ROW('Water Data'!I129))="","",OFFSET('Water Data'!$I$27,0,10*ROW('Water Data'!I129)))</f>
        <v/>
      </c>
      <c r="CI135" s="272" t="str">
        <f ca="true">+IF(OFFSET('Water Data'!$I$28,0,10*ROW('Water Data'!I129))="","",OFFSET('Water Data'!$I$28,0,10*ROW('Water Data'!I129)))</f>
        <v/>
      </c>
      <c r="CJ135" s="272" t="str">
        <f ca="true">+IF(OFFSET('Water Data'!$I$29,0,10*ROW('Water Data'!I129))="","",OFFSET('Water Data'!$I$29,0,10*ROW('Water Data'!I129)))</f>
        <v/>
      </c>
      <c r="CK135" s="272" t="str">
        <f ca="true">+IF(OFFSET('Sanitation Data'!$D$28,0,10*ROW('Sanitation Data'!D129))="","",OFFSET('Sanitation Data'!$D$28,0,10*ROW('Sanitation Data'!D129)))</f>
        <v/>
      </c>
      <c r="CL135" s="272" t="str">
        <f ca="true">+IF(OFFSET('Sanitation Data'!$D$29,0,10*ROW('Sanitation Data'!D129))="","",OFFSET('Sanitation Data'!$D$29,0,10*ROW('Sanitation Data'!D129)))</f>
        <v/>
      </c>
      <c r="CM135" s="272" t="str">
        <f ca="true">+IF(OFFSET('Sanitation Data'!$D$30,0,10*ROW('Sanitation Data'!D129))="","",OFFSET('Sanitation Data'!$D$30,0,10*ROW('Sanitation Data'!D129)))</f>
        <v/>
      </c>
      <c r="CN135" s="272" t="str">
        <f ca="true">+IF(OFFSET('Sanitation Data'!$D$31,0,10*ROW('Sanitation Data'!D129))="","",OFFSET('Sanitation Data'!$D$31,0,10*ROW('Sanitation Data'!D129)))</f>
        <v/>
      </c>
      <c r="CO135" s="272" t="str">
        <f ca="true">+IF(OFFSET('Sanitation Data'!$D$32,0,10*ROW('Sanitation Data'!D129))="","",OFFSET('Sanitation Data'!$D$32,0,10*ROW('Sanitation Data'!D129)))</f>
        <v/>
      </c>
      <c r="CP135" s="272" t="str">
        <f ca="true">+IF(OFFSET('Sanitation Data'!$E$28,0,10*ROW('Sanitation Data'!E129))="","",OFFSET('Sanitation Data'!$E$28,0,10*ROW('Sanitation Data'!E129)))</f>
        <v/>
      </c>
      <c r="CQ135" s="272" t="str">
        <f ca="true">+IF(OFFSET('Sanitation Data'!$E$29,0,10*ROW('Sanitation Data'!E129))="","",OFFSET('Sanitation Data'!$E$29,0,10*ROW('Sanitation Data'!E129)))</f>
        <v/>
      </c>
      <c r="CR135" s="272" t="str">
        <f ca="true">+IF(OFFSET('Sanitation Data'!$E$30,0,10*ROW('Sanitation Data'!E129))="","",OFFSET('Sanitation Data'!$E$30,0,10*ROW('Sanitation Data'!E129)))</f>
        <v/>
      </c>
      <c r="CS135" s="272" t="str">
        <f ca="true">+IF(OFFSET('Sanitation Data'!$E$31,0,10*ROW('Sanitation Data'!E129))="","",OFFSET('Sanitation Data'!$E$31,0,10*ROW('Sanitation Data'!E129)))</f>
        <v/>
      </c>
      <c r="CT135" s="272" t="str">
        <f ca="true">+IF(OFFSET('Sanitation Data'!$E$32,0,10*ROW('Sanitation Data'!E129))="","",OFFSET('Sanitation Data'!$E$32,0,10*ROW('Sanitation Data'!E129)))</f>
        <v/>
      </c>
      <c r="CU135" s="272" t="str">
        <f ca="true">+IF(OFFSET('Sanitation Data'!$F$28,0,10*ROW('Sanitation Data'!F129))="","",OFFSET('Sanitation Data'!$F$28,0,10*ROW('Sanitation Data'!F129)))</f>
        <v/>
      </c>
      <c r="CV135" s="272" t="str">
        <f ca="true">+IF(OFFSET('Sanitation Data'!$F$29,0,10*ROW('Sanitation Data'!F129))="","",OFFSET('Sanitation Data'!$F$29,0,10*ROW('Sanitation Data'!F129)))</f>
        <v/>
      </c>
      <c r="CW135" s="272" t="str">
        <f ca="true">+IF(OFFSET('Sanitation Data'!$F$30,0,10*ROW('Sanitation Data'!F129))="","",OFFSET('Sanitation Data'!$F$30,0,10*ROW('Sanitation Data'!F129)))</f>
        <v/>
      </c>
      <c r="CX135" s="272" t="str">
        <f ca="true">+IF(OFFSET('Sanitation Data'!$F$31,0,10*ROW('Sanitation Data'!F129))="","",OFFSET('Sanitation Data'!$F$31,0,10*ROW('Sanitation Data'!F129)))</f>
        <v/>
      </c>
      <c r="CY135" s="272" t="str">
        <f ca="true">+IF(OFFSET('Sanitation Data'!$F$32,0,10*ROW('Sanitation Data'!F129))="","",OFFSET('Sanitation Data'!$F$32,0,10*ROW('Sanitation Data'!F129)))</f>
        <v/>
      </c>
      <c r="CZ135" s="272" t="str">
        <f ca="true">+IF(OFFSET('Sanitation Data'!$G$28,0,10*ROW('Sanitation Data'!G129))="","",OFFSET('Sanitation Data'!$G$28,0,10*ROW('Sanitation Data'!G129)))</f>
        <v/>
      </c>
      <c r="DA135" s="272" t="str">
        <f ca="true">+IF(OFFSET('Sanitation Data'!$G$29,0,10*ROW('Sanitation Data'!G129))="","",OFFSET('Sanitation Data'!$G$29,0,10*ROW('Sanitation Data'!G129)))</f>
        <v/>
      </c>
      <c r="DB135" s="272" t="str">
        <f ca="true">+IF(OFFSET('Sanitation Data'!$G$30,0,10*ROW('Sanitation Data'!G129))="","",OFFSET('Sanitation Data'!$G$30,0,10*ROW('Sanitation Data'!G129)))</f>
        <v/>
      </c>
      <c r="DC135" s="272" t="str">
        <f ca="true">+IF(OFFSET('Sanitation Data'!$G$31,0,10*ROW('Sanitation Data'!G129))="","",OFFSET('Sanitation Data'!$G$31,0,10*ROW('Sanitation Data'!G129)))</f>
        <v/>
      </c>
      <c r="DD135" s="272" t="str">
        <f ca="true">+IF(OFFSET('Sanitation Data'!$G$32,0,10*ROW('Sanitation Data'!G129))="","",OFFSET('Sanitation Data'!$G$32,0,10*ROW('Sanitation Data'!G129)))</f>
        <v/>
      </c>
      <c r="DE135" s="272" t="str">
        <f ca="true">+IF(OFFSET('Sanitation Data'!$H$28,0,10*ROW('Sanitation Data'!H129))="","",OFFSET('Sanitation Data'!$H$28,0,10*ROW('Sanitation Data'!H129)))</f>
        <v/>
      </c>
      <c r="DF135" s="272" t="str">
        <f ca="true">+IF(OFFSET('Sanitation Data'!$H$29,0,10*ROW('Sanitation Data'!H129))="","",OFFSET('Sanitation Data'!$H$29,0,10*ROW('Sanitation Data'!H129)))</f>
        <v/>
      </c>
      <c r="DG135" s="272" t="str">
        <f ca="true">+IF(OFFSET('Sanitation Data'!$H$30,0,10*ROW('Sanitation Data'!H129))="","",OFFSET('Sanitation Data'!$H$30,0,10*ROW('Sanitation Data'!H129)))</f>
        <v/>
      </c>
      <c r="DH135" s="272" t="str">
        <f ca="true">+IF(OFFSET('Sanitation Data'!$H$31,0,10*ROW('Sanitation Data'!H129))="","",OFFSET('Sanitation Data'!$H$31,0,10*ROW('Sanitation Data'!H129)))</f>
        <v/>
      </c>
      <c r="DI135" s="272" t="str">
        <f ca="true">+IF(OFFSET('Sanitation Data'!$H$32,0,10*ROW('Sanitation Data'!H129))="","",OFFSET('Sanitation Data'!$H$32,0,10*ROW('Sanitation Data'!H129)))</f>
        <v/>
      </c>
      <c r="DJ135" s="272" t="str">
        <f ca="true">+IF(OFFSET('Sanitation Data'!$I$28,0,10*ROW('Sanitation Data'!I129))="","",OFFSET('Sanitation Data'!$I$28,0,10*ROW('Sanitation Data'!I129)))</f>
        <v/>
      </c>
      <c r="DK135" s="272" t="str">
        <f ca="true">+IF(OFFSET('Sanitation Data'!$I$29,0,10*ROW('Sanitation Data'!I129))="","",OFFSET('Sanitation Data'!$I$29,0,10*ROW('Sanitation Data'!I129)))</f>
        <v/>
      </c>
      <c r="DL135" s="272" t="str">
        <f ca="true">+IF(OFFSET('Sanitation Data'!$I$30,0,10*ROW('Sanitation Data'!I129))="","",OFFSET('Sanitation Data'!$I$30,0,10*ROW('Sanitation Data'!I129)))</f>
        <v/>
      </c>
      <c r="DM135" s="272" t="str">
        <f ca="true">+IF(OFFSET('Sanitation Data'!$I$31,0,10*ROW('Sanitation Data'!I129))="","",OFFSET('Sanitation Data'!$I$31,0,10*ROW('Sanitation Data'!I129)))</f>
        <v/>
      </c>
      <c r="DN135" s="272" t="str">
        <f ca="true">+IF(OFFSET('Sanitation Data'!$I$32,0,10*ROW('Sanitation Data'!I129))="","",OFFSET('Sanitation Data'!$I$32,0,10*ROW('Sanitation Data'!I129)))</f>
        <v/>
      </c>
      <c r="DO135" s="272" t="str">
        <f ca="true">+IF(OFFSET('Hygiene Data'!$D$11,0,10*ROW('Hygiene Data'!D129))="","",OFFSET('Hygiene Data'!$D$11,0,10*ROW('Hygiene Data'!D129)))</f>
        <v/>
      </c>
      <c r="DP135" s="272" t="str">
        <f ca="true">+IF(OFFSET('Hygiene Data'!$D$12,0,10*ROW('Hygiene Data'!D129))="","",OFFSET('Hygiene Data'!$D$12,0,10*ROW('Hygiene Data'!D129)))</f>
        <v/>
      </c>
      <c r="DQ135" s="272" t="str">
        <f ca="true">+IF(OFFSET('Hygiene Data'!$D$13,0,10*ROW('Hygiene Data'!D129))="","",OFFSET('Hygiene Data'!$D$13,0,10*ROW('Hygiene Data'!D129)))</f>
        <v/>
      </c>
      <c r="DR135" s="272" t="str">
        <f ca="true">+IF(OFFSET('Hygiene Data'!$E$11,0,10*ROW('Hygiene Data'!E129))="","",OFFSET('Hygiene Data'!$E$11,0,10*ROW('Hygiene Data'!E129)))</f>
        <v/>
      </c>
      <c r="DS135" s="272" t="str">
        <f ca="true">+IF(OFFSET('Hygiene Data'!$E$12,0,10*ROW('Hygiene Data'!E129))="","",OFFSET('Hygiene Data'!$E$12,0,10*ROW('Hygiene Data'!E129)))</f>
        <v/>
      </c>
      <c r="DT135" s="272" t="str">
        <f ca="true">+IF(OFFSET('Hygiene Data'!$E$13,0,10*ROW('Hygiene Data'!E129))="","",OFFSET('Hygiene Data'!$E$13,0,10*ROW('Hygiene Data'!E129)))</f>
        <v/>
      </c>
      <c r="DU135" s="272" t="str">
        <f ca="true">+IF(OFFSET('Hygiene Data'!$F$11,0,10*ROW('Hygiene Data'!F129))="","",OFFSET('Hygiene Data'!$F$11,0,10*ROW('Hygiene Data'!F129)))</f>
        <v/>
      </c>
      <c r="DV135" s="272" t="str">
        <f ca="true">+IF(OFFSET('Hygiene Data'!$F$12,0,10*ROW('Hygiene Data'!F129))="","",OFFSET('Hygiene Data'!$F$12,0,10*ROW('Hygiene Data'!F129)))</f>
        <v/>
      </c>
      <c r="DW135" s="272" t="str">
        <f ca="true">+IF(OFFSET('Hygiene Data'!$F$13,0,10*ROW('Hygiene Data'!F129))="","",OFFSET('Hygiene Data'!$F$13,0,10*ROW('Hygiene Data'!F129)))</f>
        <v/>
      </c>
      <c r="DX135" s="272" t="str">
        <f ca="true">+IF(OFFSET('Hygiene Data'!$G$11,0,10*ROW('Hygiene Data'!G129))="","",OFFSET('Hygiene Data'!$G$11,0,10*ROW('Hygiene Data'!G129)))</f>
        <v/>
      </c>
      <c r="DY135" s="272" t="str">
        <f ca="true">+IF(OFFSET('Hygiene Data'!$G$12,0,10*ROW('Hygiene Data'!G129))="","",OFFSET('Hygiene Data'!$G$12,0,10*ROW('Hygiene Data'!G129)))</f>
        <v/>
      </c>
      <c r="DZ135" s="272" t="str">
        <f ca="true">+IF(OFFSET('Hygiene Data'!$G$13,0,10*ROW('Hygiene Data'!G129))="","",OFFSET('Hygiene Data'!$G$13,0,10*ROW('Hygiene Data'!G129)))</f>
        <v/>
      </c>
      <c r="EA135" s="272" t="str">
        <f ca="true">+IF(OFFSET('Hygiene Data'!$H$11,0,10*ROW('Hygiene Data'!H129))="","",OFFSET('Hygiene Data'!$H$11,0,10*ROW('Hygiene Data'!H129)))</f>
        <v/>
      </c>
      <c r="EB135" s="272" t="str">
        <f ca="true">+IF(OFFSET('Hygiene Data'!$H$12,0,10*ROW('Hygiene Data'!H129))="","",OFFSET('Hygiene Data'!$H$12,0,10*ROW('Hygiene Data'!H129)))</f>
        <v/>
      </c>
      <c r="EC135" s="272" t="str">
        <f ca="true">+IF(OFFSET('Hygiene Data'!$H$13,0,10*ROW('Hygiene Data'!H129))="","",OFFSET('Hygiene Data'!$H$13,0,10*ROW('Hygiene Data'!H129)))</f>
        <v/>
      </c>
      <c r="ED135" s="272" t="str">
        <f ca="true">+IF(OFFSET('Hygiene Data'!$I$11,0,10*ROW('Hygiene Data'!I129))="","",OFFSET('Hygiene Data'!$I$11,0,10*ROW('Hygiene Data'!I129)))</f>
        <v/>
      </c>
      <c r="EE135" s="272" t="str">
        <f ca="true">+IF(OFFSET('Hygiene Data'!$I$12,0,10*ROW('Hygiene Data'!I129))="","",OFFSET('Hygiene Data'!$I$12,0,10*ROW('Hygiene Data'!I129)))</f>
        <v/>
      </c>
      <c r="EF135" s="27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2"/>
      <c r="BS136" s="272" t="str">
        <f ca="true">+IF(OFFSET('Water Data'!$D$27,0,10*ROW('Water Data'!D130))="","",OFFSET('Water Data'!$D$27,0,10*ROW('Water Data'!D130)))</f>
        <v/>
      </c>
      <c r="BT136" s="272" t="str">
        <f ca="true">+IF(OFFSET('Water Data'!$D$28,0,10*ROW('Water Data'!D130))="","",OFFSET('Water Data'!$D$28,0,10*ROW('Water Data'!D130)))</f>
        <v/>
      </c>
      <c r="BU136" s="272" t="str">
        <f ca="true">+IF(OFFSET('Water Data'!$D$29,0,10*ROW('Water Data'!D130))="","",OFFSET('Water Data'!$D$29,0,10*ROW('Water Data'!D130)))</f>
        <v/>
      </c>
      <c r="BV136" s="272" t="str">
        <f ca="true">+IF(OFFSET('Water Data'!$E$27,0,10*ROW('Water Data'!E130))="","",OFFSET('Water Data'!$E$27,0,10*ROW('Water Data'!E130)))</f>
        <v/>
      </c>
      <c r="BW136" s="272" t="str">
        <f ca="true">+IF(OFFSET('Water Data'!$E$28,0,10*ROW('Water Data'!E130))="","",OFFSET('Water Data'!$E$28,0,10*ROW('Water Data'!E130)))</f>
        <v/>
      </c>
      <c r="BX136" s="272" t="str">
        <f ca="true">+IF(OFFSET('Water Data'!$E$29,0,10*ROW('Water Data'!E130))="","",OFFSET('Water Data'!$E$29,0,10*ROW('Water Data'!E130)))</f>
        <v/>
      </c>
      <c r="BY136" s="272" t="str">
        <f ca="true">+IF(OFFSET('Water Data'!$F$27,0,10*ROW('Water Data'!F130))="","",OFFSET('Water Data'!$F$27,0,10*ROW('Water Data'!F130)))</f>
        <v/>
      </c>
      <c r="BZ136" s="272" t="str">
        <f ca="true">+IF(OFFSET('Water Data'!$F$28,0,10*ROW('Water Data'!F130))="","",OFFSET('Water Data'!$F$28,0,10*ROW('Water Data'!F130)))</f>
        <v/>
      </c>
      <c r="CA136" s="272" t="str">
        <f ca="true">+IF(OFFSET('Water Data'!$F$29,0,10*ROW('Water Data'!F130))="","",OFFSET('Water Data'!$F$29,0,10*ROW('Water Data'!F130)))</f>
        <v/>
      </c>
      <c r="CB136" s="272" t="str">
        <f ca="true">+IF(OFFSET('Water Data'!$G$27,0,10*ROW('Water Data'!G130))="","",OFFSET('Water Data'!$G$27,0,10*ROW('Water Data'!G130)))</f>
        <v/>
      </c>
      <c r="CC136" s="272" t="str">
        <f ca="true">+IF(OFFSET('Water Data'!$G$28,0,10*ROW('Water Data'!G130))="","",OFFSET('Water Data'!$G$28,0,10*ROW('Water Data'!G130)))</f>
        <v/>
      </c>
      <c r="CD136" s="272" t="str">
        <f ca="true">+IF(OFFSET('Water Data'!$G$29,0,10*ROW('Water Data'!G130))="","",OFFSET('Water Data'!$G$29,0,10*ROW('Water Data'!G130)))</f>
        <v/>
      </c>
      <c r="CE136" s="272" t="str">
        <f ca="true">+IF(OFFSET('Water Data'!$H$27,0,10*ROW('Water Data'!H130))="","",OFFSET('Water Data'!$H$27,0,10*ROW('Water Data'!H130)))</f>
        <v/>
      </c>
      <c r="CF136" s="272" t="str">
        <f ca="true">+IF(OFFSET('Water Data'!$H$28,0,10*ROW('Water Data'!H130))="","",OFFSET('Water Data'!$H$28,0,10*ROW('Water Data'!H130)))</f>
        <v/>
      </c>
      <c r="CG136" s="272" t="str">
        <f ca="true">+IF(OFFSET('Water Data'!$H$29,0,10*ROW('Water Data'!H130))="","",OFFSET('Water Data'!$H$29,0,10*ROW('Water Data'!H130)))</f>
        <v/>
      </c>
      <c r="CH136" s="272" t="str">
        <f ca="true">+IF(OFFSET('Water Data'!$I$27,0,10*ROW('Water Data'!I130))="","",OFFSET('Water Data'!$I$27,0,10*ROW('Water Data'!I130)))</f>
        <v/>
      </c>
      <c r="CI136" s="272" t="str">
        <f ca="true">+IF(OFFSET('Water Data'!$I$28,0,10*ROW('Water Data'!I130))="","",OFFSET('Water Data'!$I$28,0,10*ROW('Water Data'!I130)))</f>
        <v/>
      </c>
      <c r="CJ136" s="272" t="str">
        <f ca="true">+IF(OFFSET('Water Data'!$I$29,0,10*ROW('Water Data'!I130))="","",OFFSET('Water Data'!$I$29,0,10*ROW('Water Data'!I130)))</f>
        <v/>
      </c>
      <c r="CK136" s="272" t="str">
        <f ca="true">+IF(OFFSET('Sanitation Data'!$D$28,0,10*ROW('Sanitation Data'!D130))="","",OFFSET('Sanitation Data'!$D$28,0,10*ROW('Sanitation Data'!D130)))</f>
        <v/>
      </c>
      <c r="CL136" s="272" t="str">
        <f ca="true">+IF(OFFSET('Sanitation Data'!$D$29,0,10*ROW('Sanitation Data'!D130))="","",OFFSET('Sanitation Data'!$D$29,0,10*ROW('Sanitation Data'!D130)))</f>
        <v/>
      </c>
      <c r="CM136" s="272" t="str">
        <f ca="true">+IF(OFFSET('Sanitation Data'!$D$30,0,10*ROW('Sanitation Data'!D130))="","",OFFSET('Sanitation Data'!$D$30,0,10*ROW('Sanitation Data'!D130)))</f>
        <v/>
      </c>
      <c r="CN136" s="272" t="str">
        <f ca="true">+IF(OFFSET('Sanitation Data'!$D$31,0,10*ROW('Sanitation Data'!D130))="","",OFFSET('Sanitation Data'!$D$31,0,10*ROW('Sanitation Data'!D130)))</f>
        <v/>
      </c>
      <c r="CO136" s="272" t="str">
        <f ca="true">+IF(OFFSET('Sanitation Data'!$D$32,0,10*ROW('Sanitation Data'!D130))="","",OFFSET('Sanitation Data'!$D$32,0,10*ROW('Sanitation Data'!D130)))</f>
        <v/>
      </c>
      <c r="CP136" s="272" t="str">
        <f ca="true">+IF(OFFSET('Sanitation Data'!$E$28,0,10*ROW('Sanitation Data'!E130))="","",OFFSET('Sanitation Data'!$E$28,0,10*ROW('Sanitation Data'!E130)))</f>
        <v/>
      </c>
      <c r="CQ136" s="272" t="str">
        <f ca="true">+IF(OFFSET('Sanitation Data'!$E$29,0,10*ROW('Sanitation Data'!E130))="","",OFFSET('Sanitation Data'!$E$29,0,10*ROW('Sanitation Data'!E130)))</f>
        <v/>
      </c>
      <c r="CR136" s="272" t="str">
        <f ca="true">+IF(OFFSET('Sanitation Data'!$E$30,0,10*ROW('Sanitation Data'!E130))="","",OFFSET('Sanitation Data'!$E$30,0,10*ROW('Sanitation Data'!E130)))</f>
        <v/>
      </c>
      <c r="CS136" s="272" t="str">
        <f ca="true">+IF(OFFSET('Sanitation Data'!$E$31,0,10*ROW('Sanitation Data'!E130))="","",OFFSET('Sanitation Data'!$E$31,0,10*ROW('Sanitation Data'!E130)))</f>
        <v/>
      </c>
      <c r="CT136" s="272" t="str">
        <f ca="true">+IF(OFFSET('Sanitation Data'!$E$32,0,10*ROW('Sanitation Data'!E130))="","",OFFSET('Sanitation Data'!$E$32,0,10*ROW('Sanitation Data'!E130)))</f>
        <v/>
      </c>
      <c r="CU136" s="272" t="str">
        <f ca="true">+IF(OFFSET('Sanitation Data'!$F$28,0,10*ROW('Sanitation Data'!F130))="","",OFFSET('Sanitation Data'!$F$28,0,10*ROW('Sanitation Data'!F130)))</f>
        <v/>
      </c>
      <c r="CV136" s="272" t="str">
        <f ca="true">+IF(OFFSET('Sanitation Data'!$F$29,0,10*ROW('Sanitation Data'!F130))="","",OFFSET('Sanitation Data'!$F$29,0,10*ROW('Sanitation Data'!F130)))</f>
        <v/>
      </c>
      <c r="CW136" s="272" t="str">
        <f ca="true">+IF(OFFSET('Sanitation Data'!$F$30,0,10*ROW('Sanitation Data'!F130))="","",OFFSET('Sanitation Data'!$F$30,0,10*ROW('Sanitation Data'!F130)))</f>
        <v/>
      </c>
      <c r="CX136" s="272" t="str">
        <f ca="true">+IF(OFFSET('Sanitation Data'!$F$31,0,10*ROW('Sanitation Data'!F130))="","",OFFSET('Sanitation Data'!$F$31,0,10*ROW('Sanitation Data'!F130)))</f>
        <v/>
      </c>
      <c r="CY136" s="272" t="str">
        <f ca="true">+IF(OFFSET('Sanitation Data'!$F$32,0,10*ROW('Sanitation Data'!F130))="","",OFFSET('Sanitation Data'!$F$32,0,10*ROW('Sanitation Data'!F130)))</f>
        <v/>
      </c>
      <c r="CZ136" s="272" t="str">
        <f ca="true">+IF(OFFSET('Sanitation Data'!$G$28,0,10*ROW('Sanitation Data'!G130))="","",OFFSET('Sanitation Data'!$G$28,0,10*ROW('Sanitation Data'!G130)))</f>
        <v/>
      </c>
      <c r="DA136" s="272" t="str">
        <f ca="true">+IF(OFFSET('Sanitation Data'!$G$29,0,10*ROW('Sanitation Data'!G130))="","",OFFSET('Sanitation Data'!$G$29,0,10*ROW('Sanitation Data'!G130)))</f>
        <v/>
      </c>
      <c r="DB136" s="272" t="str">
        <f ca="true">+IF(OFFSET('Sanitation Data'!$G$30,0,10*ROW('Sanitation Data'!G130))="","",OFFSET('Sanitation Data'!$G$30,0,10*ROW('Sanitation Data'!G130)))</f>
        <v/>
      </c>
      <c r="DC136" s="272" t="str">
        <f ca="true">+IF(OFFSET('Sanitation Data'!$G$31,0,10*ROW('Sanitation Data'!G130))="","",OFFSET('Sanitation Data'!$G$31,0,10*ROW('Sanitation Data'!G130)))</f>
        <v/>
      </c>
      <c r="DD136" s="272" t="str">
        <f ca="true">+IF(OFFSET('Sanitation Data'!$G$32,0,10*ROW('Sanitation Data'!G130))="","",OFFSET('Sanitation Data'!$G$32,0,10*ROW('Sanitation Data'!G130)))</f>
        <v/>
      </c>
      <c r="DE136" s="272" t="str">
        <f ca="true">+IF(OFFSET('Sanitation Data'!$H$28,0,10*ROW('Sanitation Data'!H130))="","",OFFSET('Sanitation Data'!$H$28,0,10*ROW('Sanitation Data'!H130)))</f>
        <v/>
      </c>
      <c r="DF136" s="272" t="str">
        <f ca="true">+IF(OFFSET('Sanitation Data'!$H$29,0,10*ROW('Sanitation Data'!H130))="","",OFFSET('Sanitation Data'!$H$29,0,10*ROW('Sanitation Data'!H130)))</f>
        <v/>
      </c>
      <c r="DG136" s="272" t="str">
        <f ca="true">+IF(OFFSET('Sanitation Data'!$H$30,0,10*ROW('Sanitation Data'!H130))="","",OFFSET('Sanitation Data'!$H$30,0,10*ROW('Sanitation Data'!H130)))</f>
        <v/>
      </c>
      <c r="DH136" s="272" t="str">
        <f ca="true">+IF(OFFSET('Sanitation Data'!$H$31,0,10*ROW('Sanitation Data'!H130))="","",OFFSET('Sanitation Data'!$H$31,0,10*ROW('Sanitation Data'!H130)))</f>
        <v/>
      </c>
      <c r="DI136" s="272" t="str">
        <f ca="true">+IF(OFFSET('Sanitation Data'!$H$32,0,10*ROW('Sanitation Data'!H130))="","",OFFSET('Sanitation Data'!$H$32,0,10*ROW('Sanitation Data'!H130)))</f>
        <v/>
      </c>
      <c r="DJ136" s="272" t="str">
        <f ca="true">+IF(OFFSET('Sanitation Data'!$I$28,0,10*ROW('Sanitation Data'!I130))="","",OFFSET('Sanitation Data'!$I$28,0,10*ROW('Sanitation Data'!I130)))</f>
        <v/>
      </c>
      <c r="DK136" s="272" t="str">
        <f ca="true">+IF(OFFSET('Sanitation Data'!$I$29,0,10*ROW('Sanitation Data'!I130))="","",OFFSET('Sanitation Data'!$I$29,0,10*ROW('Sanitation Data'!I130)))</f>
        <v/>
      </c>
      <c r="DL136" s="272" t="str">
        <f ca="true">+IF(OFFSET('Sanitation Data'!$I$30,0,10*ROW('Sanitation Data'!I130))="","",OFFSET('Sanitation Data'!$I$30,0,10*ROW('Sanitation Data'!I130)))</f>
        <v/>
      </c>
      <c r="DM136" s="272" t="str">
        <f ca="true">+IF(OFFSET('Sanitation Data'!$I$31,0,10*ROW('Sanitation Data'!I130))="","",OFFSET('Sanitation Data'!$I$31,0,10*ROW('Sanitation Data'!I130)))</f>
        <v/>
      </c>
      <c r="DN136" s="272" t="str">
        <f ca="true">+IF(OFFSET('Sanitation Data'!$I$32,0,10*ROW('Sanitation Data'!I130))="","",OFFSET('Sanitation Data'!$I$32,0,10*ROW('Sanitation Data'!I130)))</f>
        <v/>
      </c>
      <c r="DO136" s="272" t="str">
        <f ca="true">+IF(OFFSET('Hygiene Data'!$D$11,0,10*ROW('Hygiene Data'!D130))="","",OFFSET('Hygiene Data'!$D$11,0,10*ROW('Hygiene Data'!D130)))</f>
        <v/>
      </c>
      <c r="DP136" s="272" t="str">
        <f ca="true">+IF(OFFSET('Hygiene Data'!$D$12,0,10*ROW('Hygiene Data'!D130))="","",OFFSET('Hygiene Data'!$D$12,0,10*ROW('Hygiene Data'!D130)))</f>
        <v/>
      </c>
      <c r="DQ136" s="272" t="str">
        <f ca="true">+IF(OFFSET('Hygiene Data'!$D$13,0,10*ROW('Hygiene Data'!D130))="","",OFFSET('Hygiene Data'!$D$13,0,10*ROW('Hygiene Data'!D130)))</f>
        <v/>
      </c>
      <c r="DR136" s="272" t="str">
        <f ca="true">+IF(OFFSET('Hygiene Data'!$E$11,0,10*ROW('Hygiene Data'!E130))="","",OFFSET('Hygiene Data'!$E$11,0,10*ROW('Hygiene Data'!E130)))</f>
        <v/>
      </c>
      <c r="DS136" s="272" t="str">
        <f ca="true">+IF(OFFSET('Hygiene Data'!$E$12,0,10*ROW('Hygiene Data'!E130))="","",OFFSET('Hygiene Data'!$E$12,0,10*ROW('Hygiene Data'!E130)))</f>
        <v/>
      </c>
      <c r="DT136" s="272" t="str">
        <f ca="true">+IF(OFFSET('Hygiene Data'!$E$13,0,10*ROW('Hygiene Data'!E130))="","",OFFSET('Hygiene Data'!$E$13,0,10*ROW('Hygiene Data'!E130)))</f>
        <v/>
      </c>
      <c r="DU136" s="272" t="str">
        <f ca="true">+IF(OFFSET('Hygiene Data'!$F$11,0,10*ROW('Hygiene Data'!F130))="","",OFFSET('Hygiene Data'!$F$11,0,10*ROW('Hygiene Data'!F130)))</f>
        <v/>
      </c>
      <c r="DV136" s="272" t="str">
        <f ca="true">+IF(OFFSET('Hygiene Data'!$F$12,0,10*ROW('Hygiene Data'!F130))="","",OFFSET('Hygiene Data'!$F$12,0,10*ROW('Hygiene Data'!F130)))</f>
        <v/>
      </c>
      <c r="DW136" s="272" t="str">
        <f ca="true">+IF(OFFSET('Hygiene Data'!$F$13,0,10*ROW('Hygiene Data'!F130))="","",OFFSET('Hygiene Data'!$F$13,0,10*ROW('Hygiene Data'!F130)))</f>
        <v/>
      </c>
      <c r="DX136" s="272" t="str">
        <f ca="true">+IF(OFFSET('Hygiene Data'!$G$11,0,10*ROW('Hygiene Data'!G130))="","",OFFSET('Hygiene Data'!$G$11,0,10*ROW('Hygiene Data'!G130)))</f>
        <v/>
      </c>
      <c r="DY136" s="272" t="str">
        <f ca="true">+IF(OFFSET('Hygiene Data'!$G$12,0,10*ROW('Hygiene Data'!G130))="","",OFFSET('Hygiene Data'!$G$12,0,10*ROW('Hygiene Data'!G130)))</f>
        <v/>
      </c>
      <c r="DZ136" s="272" t="str">
        <f ca="true">+IF(OFFSET('Hygiene Data'!$G$13,0,10*ROW('Hygiene Data'!G130))="","",OFFSET('Hygiene Data'!$G$13,0,10*ROW('Hygiene Data'!G130)))</f>
        <v/>
      </c>
      <c r="EA136" s="272" t="str">
        <f ca="true">+IF(OFFSET('Hygiene Data'!$H$11,0,10*ROW('Hygiene Data'!H130))="","",OFFSET('Hygiene Data'!$H$11,0,10*ROW('Hygiene Data'!H130)))</f>
        <v/>
      </c>
      <c r="EB136" s="272" t="str">
        <f ca="true">+IF(OFFSET('Hygiene Data'!$H$12,0,10*ROW('Hygiene Data'!H130))="","",OFFSET('Hygiene Data'!$H$12,0,10*ROW('Hygiene Data'!H130)))</f>
        <v/>
      </c>
      <c r="EC136" s="272" t="str">
        <f ca="true">+IF(OFFSET('Hygiene Data'!$H$13,0,10*ROW('Hygiene Data'!H130))="","",OFFSET('Hygiene Data'!$H$13,0,10*ROW('Hygiene Data'!H130)))</f>
        <v/>
      </c>
      <c r="ED136" s="272" t="str">
        <f ca="true">+IF(OFFSET('Hygiene Data'!$I$11,0,10*ROW('Hygiene Data'!I130))="","",OFFSET('Hygiene Data'!$I$11,0,10*ROW('Hygiene Data'!I130)))</f>
        <v/>
      </c>
      <c r="EE136" s="272" t="str">
        <f ca="true">+IF(OFFSET('Hygiene Data'!$I$12,0,10*ROW('Hygiene Data'!I130))="","",OFFSET('Hygiene Data'!$I$12,0,10*ROW('Hygiene Data'!I130)))</f>
        <v/>
      </c>
      <c r="EF136" s="27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2"/>
      <c r="BS137" s="272" t="str">
        <f ca="true">+IF(OFFSET('Water Data'!$D$27,0,10*ROW('Water Data'!D131))="","",OFFSET('Water Data'!$D$27,0,10*ROW('Water Data'!D131)))</f>
        <v/>
      </c>
      <c r="BT137" s="272" t="str">
        <f ca="true">+IF(OFFSET('Water Data'!$D$28,0,10*ROW('Water Data'!D131))="","",OFFSET('Water Data'!$D$28,0,10*ROW('Water Data'!D131)))</f>
        <v/>
      </c>
      <c r="BU137" s="272" t="str">
        <f ca="true">+IF(OFFSET('Water Data'!$D$29,0,10*ROW('Water Data'!D131))="","",OFFSET('Water Data'!$D$29,0,10*ROW('Water Data'!D131)))</f>
        <v/>
      </c>
      <c r="BV137" s="272" t="str">
        <f ca="true">+IF(OFFSET('Water Data'!$E$27,0,10*ROW('Water Data'!E131))="","",OFFSET('Water Data'!$E$27,0,10*ROW('Water Data'!E131)))</f>
        <v/>
      </c>
      <c r="BW137" s="272" t="str">
        <f ca="true">+IF(OFFSET('Water Data'!$E$28,0,10*ROW('Water Data'!E131))="","",OFFSET('Water Data'!$E$28,0,10*ROW('Water Data'!E131)))</f>
        <v/>
      </c>
      <c r="BX137" s="272" t="str">
        <f ca="true">+IF(OFFSET('Water Data'!$E$29,0,10*ROW('Water Data'!E131))="","",OFFSET('Water Data'!$E$29,0,10*ROW('Water Data'!E131)))</f>
        <v/>
      </c>
      <c r="BY137" s="272" t="str">
        <f ca="true">+IF(OFFSET('Water Data'!$F$27,0,10*ROW('Water Data'!F131))="","",OFFSET('Water Data'!$F$27,0,10*ROW('Water Data'!F131)))</f>
        <v/>
      </c>
      <c r="BZ137" s="272" t="str">
        <f ca="true">+IF(OFFSET('Water Data'!$F$28,0,10*ROW('Water Data'!F131))="","",OFFSET('Water Data'!$F$28,0,10*ROW('Water Data'!F131)))</f>
        <v/>
      </c>
      <c r="CA137" s="272" t="str">
        <f ca="true">+IF(OFFSET('Water Data'!$F$29,0,10*ROW('Water Data'!F131))="","",OFFSET('Water Data'!$F$29,0,10*ROW('Water Data'!F131)))</f>
        <v/>
      </c>
      <c r="CB137" s="272" t="str">
        <f ca="true">+IF(OFFSET('Water Data'!$G$27,0,10*ROW('Water Data'!G131))="","",OFFSET('Water Data'!$G$27,0,10*ROW('Water Data'!G131)))</f>
        <v/>
      </c>
      <c r="CC137" s="272" t="str">
        <f ca="true">+IF(OFFSET('Water Data'!$G$28,0,10*ROW('Water Data'!G131))="","",OFFSET('Water Data'!$G$28,0,10*ROW('Water Data'!G131)))</f>
        <v/>
      </c>
      <c r="CD137" s="272" t="str">
        <f ca="true">+IF(OFFSET('Water Data'!$G$29,0,10*ROW('Water Data'!G131))="","",OFFSET('Water Data'!$G$29,0,10*ROW('Water Data'!G131)))</f>
        <v/>
      </c>
      <c r="CE137" s="272" t="str">
        <f ca="true">+IF(OFFSET('Water Data'!$H$27,0,10*ROW('Water Data'!H131))="","",OFFSET('Water Data'!$H$27,0,10*ROW('Water Data'!H131)))</f>
        <v/>
      </c>
      <c r="CF137" s="272" t="str">
        <f ca="true">+IF(OFFSET('Water Data'!$H$28,0,10*ROW('Water Data'!H131))="","",OFFSET('Water Data'!$H$28,0,10*ROW('Water Data'!H131)))</f>
        <v/>
      </c>
      <c r="CG137" s="272" t="str">
        <f ca="true">+IF(OFFSET('Water Data'!$H$29,0,10*ROW('Water Data'!H131))="","",OFFSET('Water Data'!$H$29,0,10*ROW('Water Data'!H131)))</f>
        <v/>
      </c>
      <c r="CH137" s="272" t="str">
        <f ca="true">+IF(OFFSET('Water Data'!$I$27,0,10*ROW('Water Data'!I131))="","",OFFSET('Water Data'!$I$27,0,10*ROW('Water Data'!I131)))</f>
        <v/>
      </c>
      <c r="CI137" s="272" t="str">
        <f ca="true">+IF(OFFSET('Water Data'!$I$28,0,10*ROW('Water Data'!I131))="","",OFFSET('Water Data'!$I$28,0,10*ROW('Water Data'!I131)))</f>
        <v/>
      </c>
      <c r="CJ137" s="272" t="str">
        <f ca="true">+IF(OFFSET('Water Data'!$I$29,0,10*ROW('Water Data'!I131))="","",OFFSET('Water Data'!$I$29,0,10*ROW('Water Data'!I131)))</f>
        <v/>
      </c>
      <c r="CK137" s="272" t="str">
        <f ca="true">+IF(OFFSET('Sanitation Data'!$D$28,0,10*ROW('Sanitation Data'!D131))="","",OFFSET('Sanitation Data'!$D$28,0,10*ROW('Sanitation Data'!D131)))</f>
        <v/>
      </c>
      <c r="CL137" s="272" t="str">
        <f ca="true">+IF(OFFSET('Sanitation Data'!$D$29,0,10*ROW('Sanitation Data'!D131))="","",OFFSET('Sanitation Data'!$D$29,0,10*ROW('Sanitation Data'!D131)))</f>
        <v/>
      </c>
      <c r="CM137" s="272" t="str">
        <f ca="true">+IF(OFFSET('Sanitation Data'!$D$30,0,10*ROW('Sanitation Data'!D131))="","",OFFSET('Sanitation Data'!$D$30,0,10*ROW('Sanitation Data'!D131)))</f>
        <v/>
      </c>
      <c r="CN137" s="272" t="str">
        <f ca="true">+IF(OFFSET('Sanitation Data'!$D$31,0,10*ROW('Sanitation Data'!D131))="","",OFFSET('Sanitation Data'!$D$31,0,10*ROW('Sanitation Data'!D131)))</f>
        <v/>
      </c>
      <c r="CO137" s="272" t="str">
        <f ca="true">+IF(OFFSET('Sanitation Data'!$D$32,0,10*ROW('Sanitation Data'!D131))="","",OFFSET('Sanitation Data'!$D$32,0,10*ROW('Sanitation Data'!D131)))</f>
        <v/>
      </c>
      <c r="CP137" s="272" t="str">
        <f ca="true">+IF(OFFSET('Sanitation Data'!$E$28,0,10*ROW('Sanitation Data'!E131))="","",OFFSET('Sanitation Data'!$E$28,0,10*ROW('Sanitation Data'!E131)))</f>
        <v/>
      </c>
      <c r="CQ137" s="272" t="str">
        <f ca="true">+IF(OFFSET('Sanitation Data'!$E$29,0,10*ROW('Sanitation Data'!E131))="","",OFFSET('Sanitation Data'!$E$29,0,10*ROW('Sanitation Data'!E131)))</f>
        <v/>
      </c>
      <c r="CR137" s="272" t="str">
        <f ca="true">+IF(OFFSET('Sanitation Data'!$E$30,0,10*ROW('Sanitation Data'!E131))="","",OFFSET('Sanitation Data'!$E$30,0,10*ROW('Sanitation Data'!E131)))</f>
        <v/>
      </c>
      <c r="CS137" s="272" t="str">
        <f ca="true">+IF(OFFSET('Sanitation Data'!$E$31,0,10*ROW('Sanitation Data'!E131))="","",OFFSET('Sanitation Data'!$E$31,0,10*ROW('Sanitation Data'!E131)))</f>
        <v/>
      </c>
      <c r="CT137" s="272" t="str">
        <f ca="true">+IF(OFFSET('Sanitation Data'!$E$32,0,10*ROW('Sanitation Data'!E131))="","",OFFSET('Sanitation Data'!$E$32,0,10*ROW('Sanitation Data'!E131)))</f>
        <v/>
      </c>
      <c r="CU137" s="272" t="str">
        <f ca="true">+IF(OFFSET('Sanitation Data'!$F$28,0,10*ROW('Sanitation Data'!F131))="","",OFFSET('Sanitation Data'!$F$28,0,10*ROW('Sanitation Data'!F131)))</f>
        <v/>
      </c>
      <c r="CV137" s="272" t="str">
        <f ca="true">+IF(OFFSET('Sanitation Data'!$F$29,0,10*ROW('Sanitation Data'!F131))="","",OFFSET('Sanitation Data'!$F$29,0,10*ROW('Sanitation Data'!F131)))</f>
        <v/>
      </c>
      <c r="CW137" s="272" t="str">
        <f ca="true">+IF(OFFSET('Sanitation Data'!$F$30,0,10*ROW('Sanitation Data'!F131))="","",OFFSET('Sanitation Data'!$F$30,0,10*ROW('Sanitation Data'!F131)))</f>
        <v/>
      </c>
      <c r="CX137" s="272" t="str">
        <f ca="true">+IF(OFFSET('Sanitation Data'!$F$31,0,10*ROW('Sanitation Data'!F131))="","",OFFSET('Sanitation Data'!$F$31,0,10*ROW('Sanitation Data'!F131)))</f>
        <v/>
      </c>
      <c r="CY137" s="272" t="str">
        <f ca="true">+IF(OFFSET('Sanitation Data'!$F$32,0,10*ROW('Sanitation Data'!F131))="","",OFFSET('Sanitation Data'!$F$32,0,10*ROW('Sanitation Data'!F131)))</f>
        <v/>
      </c>
      <c r="CZ137" s="272" t="str">
        <f ca="true">+IF(OFFSET('Sanitation Data'!$G$28,0,10*ROW('Sanitation Data'!G131))="","",OFFSET('Sanitation Data'!$G$28,0,10*ROW('Sanitation Data'!G131)))</f>
        <v/>
      </c>
      <c r="DA137" s="272" t="str">
        <f ca="true">+IF(OFFSET('Sanitation Data'!$G$29,0,10*ROW('Sanitation Data'!G131))="","",OFFSET('Sanitation Data'!$G$29,0,10*ROW('Sanitation Data'!G131)))</f>
        <v/>
      </c>
      <c r="DB137" s="272" t="str">
        <f ca="true">+IF(OFFSET('Sanitation Data'!$G$30,0,10*ROW('Sanitation Data'!G131))="","",OFFSET('Sanitation Data'!$G$30,0,10*ROW('Sanitation Data'!G131)))</f>
        <v/>
      </c>
      <c r="DC137" s="272" t="str">
        <f ca="true">+IF(OFFSET('Sanitation Data'!$G$31,0,10*ROW('Sanitation Data'!G131))="","",OFFSET('Sanitation Data'!$G$31,0,10*ROW('Sanitation Data'!G131)))</f>
        <v/>
      </c>
      <c r="DD137" s="272" t="str">
        <f ca="true">+IF(OFFSET('Sanitation Data'!$G$32,0,10*ROW('Sanitation Data'!G131))="","",OFFSET('Sanitation Data'!$G$32,0,10*ROW('Sanitation Data'!G131)))</f>
        <v/>
      </c>
      <c r="DE137" s="272" t="str">
        <f ca="true">+IF(OFFSET('Sanitation Data'!$H$28,0,10*ROW('Sanitation Data'!H131))="","",OFFSET('Sanitation Data'!$H$28,0,10*ROW('Sanitation Data'!H131)))</f>
        <v/>
      </c>
      <c r="DF137" s="272" t="str">
        <f ca="true">+IF(OFFSET('Sanitation Data'!$H$29,0,10*ROW('Sanitation Data'!H131))="","",OFFSET('Sanitation Data'!$H$29,0,10*ROW('Sanitation Data'!H131)))</f>
        <v/>
      </c>
      <c r="DG137" s="272" t="str">
        <f ca="true">+IF(OFFSET('Sanitation Data'!$H$30,0,10*ROW('Sanitation Data'!H131))="","",OFFSET('Sanitation Data'!$H$30,0,10*ROW('Sanitation Data'!H131)))</f>
        <v/>
      </c>
      <c r="DH137" s="272" t="str">
        <f ca="true">+IF(OFFSET('Sanitation Data'!$H$31,0,10*ROW('Sanitation Data'!H131))="","",OFFSET('Sanitation Data'!$H$31,0,10*ROW('Sanitation Data'!H131)))</f>
        <v/>
      </c>
      <c r="DI137" s="272" t="str">
        <f ca="true">+IF(OFFSET('Sanitation Data'!$H$32,0,10*ROW('Sanitation Data'!H131))="","",OFFSET('Sanitation Data'!$H$32,0,10*ROW('Sanitation Data'!H131)))</f>
        <v/>
      </c>
      <c r="DJ137" s="272" t="str">
        <f ca="true">+IF(OFFSET('Sanitation Data'!$I$28,0,10*ROW('Sanitation Data'!I131))="","",OFFSET('Sanitation Data'!$I$28,0,10*ROW('Sanitation Data'!I131)))</f>
        <v/>
      </c>
      <c r="DK137" s="272" t="str">
        <f ca="true">+IF(OFFSET('Sanitation Data'!$I$29,0,10*ROW('Sanitation Data'!I131))="","",OFFSET('Sanitation Data'!$I$29,0,10*ROW('Sanitation Data'!I131)))</f>
        <v/>
      </c>
      <c r="DL137" s="272" t="str">
        <f ca="true">+IF(OFFSET('Sanitation Data'!$I$30,0,10*ROW('Sanitation Data'!I131))="","",OFFSET('Sanitation Data'!$I$30,0,10*ROW('Sanitation Data'!I131)))</f>
        <v/>
      </c>
      <c r="DM137" s="272" t="str">
        <f ca="true">+IF(OFFSET('Sanitation Data'!$I$31,0,10*ROW('Sanitation Data'!I131))="","",OFFSET('Sanitation Data'!$I$31,0,10*ROW('Sanitation Data'!I131)))</f>
        <v/>
      </c>
      <c r="DN137" s="272" t="str">
        <f ca="true">+IF(OFFSET('Sanitation Data'!$I$32,0,10*ROW('Sanitation Data'!I131))="","",OFFSET('Sanitation Data'!$I$32,0,10*ROW('Sanitation Data'!I131)))</f>
        <v/>
      </c>
      <c r="DO137" s="272" t="str">
        <f ca="true">+IF(OFFSET('Hygiene Data'!$D$11,0,10*ROW('Hygiene Data'!D131))="","",OFFSET('Hygiene Data'!$D$11,0,10*ROW('Hygiene Data'!D131)))</f>
        <v/>
      </c>
      <c r="DP137" s="272" t="str">
        <f ca="true">+IF(OFFSET('Hygiene Data'!$D$12,0,10*ROW('Hygiene Data'!D131))="","",OFFSET('Hygiene Data'!$D$12,0,10*ROW('Hygiene Data'!D131)))</f>
        <v/>
      </c>
      <c r="DQ137" s="272" t="str">
        <f ca="true">+IF(OFFSET('Hygiene Data'!$D$13,0,10*ROW('Hygiene Data'!D131))="","",OFFSET('Hygiene Data'!$D$13,0,10*ROW('Hygiene Data'!D131)))</f>
        <v/>
      </c>
      <c r="DR137" s="272" t="str">
        <f ca="true">+IF(OFFSET('Hygiene Data'!$E$11,0,10*ROW('Hygiene Data'!E131))="","",OFFSET('Hygiene Data'!$E$11,0,10*ROW('Hygiene Data'!E131)))</f>
        <v/>
      </c>
      <c r="DS137" s="272" t="str">
        <f ca="true">+IF(OFFSET('Hygiene Data'!$E$12,0,10*ROW('Hygiene Data'!E131))="","",OFFSET('Hygiene Data'!$E$12,0,10*ROW('Hygiene Data'!E131)))</f>
        <v/>
      </c>
      <c r="DT137" s="272" t="str">
        <f ca="true">+IF(OFFSET('Hygiene Data'!$E$13,0,10*ROW('Hygiene Data'!E131))="","",OFFSET('Hygiene Data'!$E$13,0,10*ROW('Hygiene Data'!E131)))</f>
        <v/>
      </c>
      <c r="DU137" s="272" t="str">
        <f ca="true">+IF(OFFSET('Hygiene Data'!$F$11,0,10*ROW('Hygiene Data'!F131))="","",OFFSET('Hygiene Data'!$F$11,0,10*ROW('Hygiene Data'!F131)))</f>
        <v/>
      </c>
      <c r="DV137" s="272" t="str">
        <f ca="true">+IF(OFFSET('Hygiene Data'!$F$12,0,10*ROW('Hygiene Data'!F131))="","",OFFSET('Hygiene Data'!$F$12,0,10*ROW('Hygiene Data'!F131)))</f>
        <v/>
      </c>
      <c r="DW137" s="272" t="str">
        <f ca="true">+IF(OFFSET('Hygiene Data'!$F$13,0,10*ROW('Hygiene Data'!F131))="","",OFFSET('Hygiene Data'!$F$13,0,10*ROW('Hygiene Data'!F131)))</f>
        <v/>
      </c>
      <c r="DX137" s="272" t="str">
        <f ca="true">+IF(OFFSET('Hygiene Data'!$G$11,0,10*ROW('Hygiene Data'!G131))="","",OFFSET('Hygiene Data'!$G$11,0,10*ROW('Hygiene Data'!G131)))</f>
        <v/>
      </c>
      <c r="DY137" s="272" t="str">
        <f ca="true">+IF(OFFSET('Hygiene Data'!$G$12,0,10*ROW('Hygiene Data'!G131))="","",OFFSET('Hygiene Data'!$G$12,0,10*ROW('Hygiene Data'!G131)))</f>
        <v/>
      </c>
      <c r="DZ137" s="272" t="str">
        <f ca="true">+IF(OFFSET('Hygiene Data'!$G$13,0,10*ROW('Hygiene Data'!G131))="","",OFFSET('Hygiene Data'!$G$13,0,10*ROW('Hygiene Data'!G131)))</f>
        <v/>
      </c>
      <c r="EA137" s="272" t="str">
        <f ca="true">+IF(OFFSET('Hygiene Data'!$H$11,0,10*ROW('Hygiene Data'!H131))="","",OFFSET('Hygiene Data'!$H$11,0,10*ROW('Hygiene Data'!H131)))</f>
        <v/>
      </c>
      <c r="EB137" s="272" t="str">
        <f ca="true">+IF(OFFSET('Hygiene Data'!$H$12,0,10*ROW('Hygiene Data'!H131))="","",OFFSET('Hygiene Data'!$H$12,0,10*ROW('Hygiene Data'!H131)))</f>
        <v/>
      </c>
      <c r="EC137" s="272" t="str">
        <f ca="true">+IF(OFFSET('Hygiene Data'!$H$13,0,10*ROW('Hygiene Data'!H131))="","",OFFSET('Hygiene Data'!$H$13,0,10*ROW('Hygiene Data'!H131)))</f>
        <v/>
      </c>
      <c r="ED137" s="272" t="str">
        <f ca="true">+IF(OFFSET('Hygiene Data'!$I$11,0,10*ROW('Hygiene Data'!I131))="","",OFFSET('Hygiene Data'!$I$11,0,10*ROW('Hygiene Data'!I131)))</f>
        <v/>
      </c>
      <c r="EE137" s="272" t="str">
        <f ca="true">+IF(OFFSET('Hygiene Data'!$I$12,0,10*ROW('Hygiene Data'!I131))="","",OFFSET('Hygiene Data'!$I$12,0,10*ROW('Hygiene Data'!I131)))</f>
        <v/>
      </c>
      <c r="EF137" s="27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2"/>
      <c r="BS138" s="272" t="str">
        <f ca="true">+IF(OFFSET('Water Data'!$D$27,0,10*ROW('Water Data'!D132))="","",OFFSET('Water Data'!$D$27,0,10*ROW('Water Data'!D132)))</f>
        <v/>
      </c>
      <c r="BT138" s="272" t="str">
        <f ca="true">+IF(OFFSET('Water Data'!$D$28,0,10*ROW('Water Data'!D132))="","",OFFSET('Water Data'!$D$28,0,10*ROW('Water Data'!D132)))</f>
        <v/>
      </c>
      <c r="BU138" s="272" t="str">
        <f ca="true">+IF(OFFSET('Water Data'!$D$29,0,10*ROW('Water Data'!D132))="","",OFFSET('Water Data'!$D$29,0,10*ROW('Water Data'!D132)))</f>
        <v/>
      </c>
      <c r="BV138" s="272" t="str">
        <f ca="true">+IF(OFFSET('Water Data'!$E$27,0,10*ROW('Water Data'!E132))="","",OFFSET('Water Data'!$E$27,0,10*ROW('Water Data'!E132)))</f>
        <v/>
      </c>
      <c r="BW138" s="272" t="str">
        <f ca="true">+IF(OFFSET('Water Data'!$E$28,0,10*ROW('Water Data'!E132))="","",OFFSET('Water Data'!$E$28,0,10*ROW('Water Data'!E132)))</f>
        <v/>
      </c>
      <c r="BX138" s="272" t="str">
        <f ca="true">+IF(OFFSET('Water Data'!$E$29,0,10*ROW('Water Data'!E132))="","",OFFSET('Water Data'!$E$29,0,10*ROW('Water Data'!E132)))</f>
        <v/>
      </c>
      <c r="BY138" s="272" t="str">
        <f ca="true">+IF(OFFSET('Water Data'!$F$27,0,10*ROW('Water Data'!F132))="","",OFFSET('Water Data'!$F$27,0,10*ROW('Water Data'!F132)))</f>
        <v/>
      </c>
      <c r="BZ138" s="272" t="str">
        <f ca="true">+IF(OFFSET('Water Data'!$F$28,0,10*ROW('Water Data'!F132))="","",OFFSET('Water Data'!$F$28,0,10*ROW('Water Data'!F132)))</f>
        <v/>
      </c>
      <c r="CA138" s="272" t="str">
        <f ca="true">+IF(OFFSET('Water Data'!$F$29,0,10*ROW('Water Data'!F132))="","",OFFSET('Water Data'!$F$29,0,10*ROW('Water Data'!F132)))</f>
        <v/>
      </c>
      <c r="CB138" s="272" t="str">
        <f ca="true">+IF(OFFSET('Water Data'!$G$27,0,10*ROW('Water Data'!G132))="","",OFFSET('Water Data'!$G$27,0,10*ROW('Water Data'!G132)))</f>
        <v/>
      </c>
      <c r="CC138" s="272" t="str">
        <f ca="true">+IF(OFFSET('Water Data'!$G$28,0,10*ROW('Water Data'!G132))="","",OFFSET('Water Data'!$G$28,0,10*ROW('Water Data'!G132)))</f>
        <v/>
      </c>
      <c r="CD138" s="272" t="str">
        <f ca="true">+IF(OFFSET('Water Data'!$G$29,0,10*ROW('Water Data'!G132))="","",OFFSET('Water Data'!$G$29,0,10*ROW('Water Data'!G132)))</f>
        <v/>
      </c>
      <c r="CE138" s="272" t="str">
        <f ca="true">+IF(OFFSET('Water Data'!$H$27,0,10*ROW('Water Data'!H132))="","",OFFSET('Water Data'!$H$27,0,10*ROW('Water Data'!H132)))</f>
        <v/>
      </c>
      <c r="CF138" s="272" t="str">
        <f ca="true">+IF(OFFSET('Water Data'!$H$28,0,10*ROW('Water Data'!H132))="","",OFFSET('Water Data'!$H$28,0,10*ROW('Water Data'!H132)))</f>
        <v/>
      </c>
      <c r="CG138" s="272" t="str">
        <f ca="true">+IF(OFFSET('Water Data'!$H$29,0,10*ROW('Water Data'!H132))="","",OFFSET('Water Data'!$H$29,0,10*ROW('Water Data'!H132)))</f>
        <v/>
      </c>
      <c r="CH138" s="272" t="str">
        <f ca="true">+IF(OFFSET('Water Data'!$I$27,0,10*ROW('Water Data'!I132))="","",OFFSET('Water Data'!$I$27,0,10*ROW('Water Data'!I132)))</f>
        <v/>
      </c>
      <c r="CI138" s="272" t="str">
        <f ca="true">+IF(OFFSET('Water Data'!$I$28,0,10*ROW('Water Data'!I132))="","",OFFSET('Water Data'!$I$28,0,10*ROW('Water Data'!I132)))</f>
        <v/>
      </c>
      <c r="CJ138" s="272" t="str">
        <f ca="true">+IF(OFFSET('Water Data'!$I$29,0,10*ROW('Water Data'!I132))="","",OFFSET('Water Data'!$I$29,0,10*ROW('Water Data'!I132)))</f>
        <v/>
      </c>
      <c r="CK138" s="272" t="str">
        <f ca="true">+IF(OFFSET('Sanitation Data'!$D$28,0,10*ROW('Sanitation Data'!D132))="","",OFFSET('Sanitation Data'!$D$28,0,10*ROW('Sanitation Data'!D132)))</f>
        <v/>
      </c>
      <c r="CL138" s="272" t="str">
        <f ca="true">+IF(OFFSET('Sanitation Data'!$D$29,0,10*ROW('Sanitation Data'!D132))="","",OFFSET('Sanitation Data'!$D$29,0,10*ROW('Sanitation Data'!D132)))</f>
        <v/>
      </c>
      <c r="CM138" s="272" t="str">
        <f ca="true">+IF(OFFSET('Sanitation Data'!$D$30,0,10*ROW('Sanitation Data'!D132))="","",OFFSET('Sanitation Data'!$D$30,0,10*ROW('Sanitation Data'!D132)))</f>
        <v/>
      </c>
      <c r="CN138" s="272" t="str">
        <f ca="true">+IF(OFFSET('Sanitation Data'!$D$31,0,10*ROW('Sanitation Data'!D132))="","",OFFSET('Sanitation Data'!$D$31,0,10*ROW('Sanitation Data'!D132)))</f>
        <v/>
      </c>
      <c r="CO138" s="272" t="str">
        <f ca="true">+IF(OFFSET('Sanitation Data'!$D$32,0,10*ROW('Sanitation Data'!D132))="","",OFFSET('Sanitation Data'!$D$32,0,10*ROW('Sanitation Data'!D132)))</f>
        <v/>
      </c>
      <c r="CP138" s="272" t="str">
        <f ca="true">+IF(OFFSET('Sanitation Data'!$E$28,0,10*ROW('Sanitation Data'!E132))="","",OFFSET('Sanitation Data'!$E$28,0,10*ROW('Sanitation Data'!E132)))</f>
        <v/>
      </c>
      <c r="CQ138" s="272" t="str">
        <f ca="true">+IF(OFFSET('Sanitation Data'!$E$29,0,10*ROW('Sanitation Data'!E132))="","",OFFSET('Sanitation Data'!$E$29,0,10*ROW('Sanitation Data'!E132)))</f>
        <v/>
      </c>
      <c r="CR138" s="272" t="str">
        <f ca="true">+IF(OFFSET('Sanitation Data'!$E$30,0,10*ROW('Sanitation Data'!E132))="","",OFFSET('Sanitation Data'!$E$30,0,10*ROW('Sanitation Data'!E132)))</f>
        <v/>
      </c>
      <c r="CS138" s="272" t="str">
        <f ca="true">+IF(OFFSET('Sanitation Data'!$E$31,0,10*ROW('Sanitation Data'!E132))="","",OFFSET('Sanitation Data'!$E$31,0,10*ROW('Sanitation Data'!E132)))</f>
        <v/>
      </c>
      <c r="CT138" s="272" t="str">
        <f ca="true">+IF(OFFSET('Sanitation Data'!$E$32,0,10*ROW('Sanitation Data'!E132))="","",OFFSET('Sanitation Data'!$E$32,0,10*ROW('Sanitation Data'!E132)))</f>
        <v/>
      </c>
      <c r="CU138" s="272" t="str">
        <f ca="true">+IF(OFFSET('Sanitation Data'!$F$28,0,10*ROW('Sanitation Data'!F132))="","",OFFSET('Sanitation Data'!$F$28,0,10*ROW('Sanitation Data'!F132)))</f>
        <v/>
      </c>
      <c r="CV138" s="272" t="str">
        <f ca="true">+IF(OFFSET('Sanitation Data'!$F$29,0,10*ROW('Sanitation Data'!F132))="","",OFFSET('Sanitation Data'!$F$29,0,10*ROW('Sanitation Data'!F132)))</f>
        <v/>
      </c>
      <c r="CW138" s="272" t="str">
        <f ca="true">+IF(OFFSET('Sanitation Data'!$F$30,0,10*ROW('Sanitation Data'!F132))="","",OFFSET('Sanitation Data'!$F$30,0,10*ROW('Sanitation Data'!F132)))</f>
        <v/>
      </c>
      <c r="CX138" s="272" t="str">
        <f ca="true">+IF(OFFSET('Sanitation Data'!$F$31,0,10*ROW('Sanitation Data'!F132))="","",OFFSET('Sanitation Data'!$F$31,0,10*ROW('Sanitation Data'!F132)))</f>
        <v/>
      </c>
      <c r="CY138" s="272" t="str">
        <f ca="true">+IF(OFFSET('Sanitation Data'!$F$32,0,10*ROW('Sanitation Data'!F132))="","",OFFSET('Sanitation Data'!$F$32,0,10*ROW('Sanitation Data'!F132)))</f>
        <v/>
      </c>
      <c r="CZ138" s="272" t="str">
        <f ca="true">+IF(OFFSET('Sanitation Data'!$G$28,0,10*ROW('Sanitation Data'!G132))="","",OFFSET('Sanitation Data'!$G$28,0,10*ROW('Sanitation Data'!G132)))</f>
        <v/>
      </c>
      <c r="DA138" s="272" t="str">
        <f ca="true">+IF(OFFSET('Sanitation Data'!$G$29,0,10*ROW('Sanitation Data'!G132))="","",OFFSET('Sanitation Data'!$G$29,0,10*ROW('Sanitation Data'!G132)))</f>
        <v/>
      </c>
      <c r="DB138" s="272" t="str">
        <f ca="true">+IF(OFFSET('Sanitation Data'!$G$30,0,10*ROW('Sanitation Data'!G132))="","",OFFSET('Sanitation Data'!$G$30,0,10*ROW('Sanitation Data'!G132)))</f>
        <v/>
      </c>
      <c r="DC138" s="272" t="str">
        <f ca="true">+IF(OFFSET('Sanitation Data'!$G$31,0,10*ROW('Sanitation Data'!G132))="","",OFFSET('Sanitation Data'!$G$31,0,10*ROW('Sanitation Data'!G132)))</f>
        <v/>
      </c>
      <c r="DD138" s="272" t="str">
        <f ca="true">+IF(OFFSET('Sanitation Data'!$G$32,0,10*ROW('Sanitation Data'!G132))="","",OFFSET('Sanitation Data'!$G$32,0,10*ROW('Sanitation Data'!G132)))</f>
        <v/>
      </c>
      <c r="DE138" s="272" t="str">
        <f ca="true">+IF(OFFSET('Sanitation Data'!$H$28,0,10*ROW('Sanitation Data'!H132))="","",OFFSET('Sanitation Data'!$H$28,0,10*ROW('Sanitation Data'!H132)))</f>
        <v/>
      </c>
      <c r="DF138" s="272" t="str">
        <f ca="true">+IF(OFFSET('Sanitation Data'!$H$29,0,10*ROW('Sanitation Data'!H132))="","",OFFSET('Sanitation Data'!$H$29,0,10*ROW('Sanitation Data'!H132)))</f>
        <v/>
      </c>
      <c r="DG138" s="272" t="str">
        <f ca="true">+IF(OFFSET('Sanitation Data'!$H$30,0,10*ROW('Sanitation Data'!H132))="","",OFFSET('Sanitation Data'!$H$30,0,10*ROW('Sanitation Data'!H132)))</f>
        <v/>
      </c>
      <c r="DH138" s="272" t="str">
        <f ca="true">+IF(OFFSET('Sanitation Data'!$H$31,0,10*ROW('Sanitation Data'!H132))="","",OFFSET('Sanitation Data'!$H$31,0,10*ROW('Sanitation Data'!H132)))</f>
        <v/>
      </c>
      <c r="DI138" s="272" t="str">
        <f ca="true">+IF(OFFSET('Sanitation Data'!$H$32,0,10*ROW('Sanitation Data'!H132))="","",OFFSET('Sanitation Data'!$H$32,0,10*ROW('Sanitation Data'!H132)))</f>
        <v/>
      </c>
      <c r="DJ138" s="272" t="str">
        <f ca="true">+IF(OFFSET('Sanitation Data'!$I$28,0,10*ROW('Sanitation Data'!I132))="","",OFFSET('Sanitation Data'!$I$28,0,10*ROW('Sanitation Data'!I132)))</f>
        <v/>
      </c>
      <c r="DK138" s="272" t="str">
        <f ca="true">+IF(OFFSET('Sanitation Data'!$I$29,0,10*ROW('Sanitation Data'!I132))="","",OFFSET('Sanitation Data'!$I$29,0,10*ROW('Sanitation Data'!I132)))</f>
        <v/>
      </c>
      <c r="DL138" s="272" t="str">
        <f ca="true">+IF(OFFSET('Sanitation Data'!$I$30,0,10*ROW('Sanitation Data'!I132))="","",OFFSET('Sanitation Data'!$I$30,0,10*ROW('Sanitation Data'!I132)))</f>
        <v/>
      </c>
      <c r="DM138" s="272" t="str">
        <f ca="true">+IF(OFFSET('Sanitation Data'!$I$31,0,10*ROW('Sanitation Data'!I132))="","",OFFSET('Sanitation Data'!$I$31,0,10*ROW('Sanitation Data'!I132)))</f>
        <v/>
      </c>
      <c r="DN138" s="272" t="str">
        <f ca="true">+IF(OFFSET('Sanitation Data'!$I$32,0,10*ROW('Sanitation Data'!I132))="","",OFFSET('Sanitation Data'!$I$32,0,10*ROW('Sanitation Data'!I132)))</f>
        <v/>
      </c>
      <c r="DO138" s="272" t="str">
        <f ca="true">+IF(OFFSET('Hygiene Data'!$D$11,0,10*ROW('Hygiene Data'!D132))="","",OFFSET('Hygiene Data'!$D$11,0,10*ROW('Hygiene Data'!D132)))</f>
        <v/>
      </c>
      <c r="DP138" s="272" t="str">
        <f ca="true">+IF(OFFSET('Hygiene Data'!$D$12,0,10*ROW('Hygiene Data'!D132))="","",OFFSET('Hygiene Data'!$D$12,0,10*ROW('Hygiene Data'!D132)))</f>
        <v/>
      </c>
      <c r="DQ138" s="272" t="str">
        <f ca="true">+IF(OFFSET('Hygiene Data'!$D$13,0,10*ROW('Hygiene Data'!D132))="","",OFFSET('Hygiene Data'!$D$13,0,10*ROW('Hygiene Data'!D132)))</f>
        <v/>
      </c>
      <c r="DR138" s="272" t="str">
        <f ca="true">+IF(OFFSET('Hygiene Data'!$E$11,0,10*ROW('Hygiene Data'!E132))="","",OFFSET('Hygiene Data'!$E$11,0,10*ROW('Hygiene Data'!E132)))</f>
        <v/>
      </c>
      <c r="DS138" s="272" t="str">
        <f ca="true">+IF(OFFSET('Hygiene Data'!$E$12,0,10*ROW('Hygiene Data'!E132))="","",OFFSET('Hygiene Data'!$E$12,0,10*ROW('Hygiene Data'!E132)))</f>
        <v/>
      </c>
      <c r="DT138" s="272" t="str">
        <f ca="true">+IF(OFFSET('Hygiene Data'!$E$13,0,10*ROW('Hygiene Data'!E132))="","",OFFSET('Hygiene Data'!$E$13,0,10*ROW('Hygiene Data'!E132)))</f>
        <v/>
      </c>
      <c r="DU138" s="272" t="str">
        <f ca="true">+IF(OFFSET('Hygiene Data'!$F$11,0,10*ROW('Hygiene Data'!F132))="","",OFFSET('Hygiene Data'!$F$11,0,10*ROW('Hygiene Data'!F132)))</f>
        <v/>
      </c>
      <c r="DV138" s="272" t="str">
        <f ca="true">+IF(OFFSET('Hygiene Data'!$F$12,0,10*ROW('Hygiene Data'!F132))="","",OFFSET('Hygiene Data'!$F$12,0,10*ROW('Hygiene Data'!F132)))</f>
        <v/>
      </c>
      <c r="DW138" s="272" t="str">
        <f ca="true">+IF(OFFSET('Hygiene Data'!$F$13,0,10*ROW('Hygiene Data'!F132))="","",OFFSET('Hygiene Data'!$F$13,0,10*ROW('Hygiene Data'!F132)))</f>
        <v/>
      </c>
      <c r="DX138" s="272" t="str">
        <f ca="true">+IF(OFFSET('Hygiene Data'!$G$11,0,10*ROW('Hygiene Data'!G132))="","",OFFSET('Hygiene Data'!$G$11,0,10*ROW('Hygiene Data'!G132)))</f>
        <v/>
      </c>
      <c r="DY138" s="272" t="str">
        <f ca="true">+IF(OFFSET('Hygiene Data'!$G$12,0,10*ROW('Hygiene Data'!G132))="","",OFFSET('Hygiene Data'!$G$12,0,10*ROW('Hygiene Data'!G132)))</f>
        <v/>
      </c>
      <c r="DZ138" s="272" t="str">
        <f ca="true">+IF(OFFSET('Hygiene Data'!$G$13,0,10*ROW('Hygiene Data'!G132))="","",OFFSET('Hygiene Data'!$G$13,0,10*ROW('Hygiene Data'!G132)))</f>
        <v/>
      </c>
      <c r="EA138" s="272" t="str">
        <f ca="true">+IF(OFFSET('Hygiene Data'!$H$11,0,10*ROW('Hygiene Data'!H132))="","",OFFSET('Hygiene Data'!$H$11,0,10*ROW('Hygiene Data'!H132)))</f>
        <v/>
      </c>
      <c r="EB138" s="272" t="str">
        <f ca="true">+IF(OFFSET('Hygiene Data'!$H$12,0,10*ROW('Hygiene Data'!H132))="","",OFFSET('Hygiene Data'!$H$12,0,10*ROW('Hygiene Data'!H132)))</f>
        <v/>
      </c>
      <c r="EC138" s="272" t="str">
        <f ca="true">+IF(OFFSET('Hygiene Data'!$H$13,0,10*ROW('Hygiene Data'!H132))="","",OFFSET('Hygiene Data'!$H$13,0,10*ROW('Hygiene Data'!H132)))</f>
        <v/>
      </c>
      <c r="ED138" s="272" t="str">
        <f ca="true">+IF(OFFSET('Hygiene Data'!$I$11,0,10*ROW('Hygiene Data'!I132))="","",OFFSET('Hygiene Data'!$I$11,0,10*ROW('Hygiene Data'!I132)))</f>
        <v/>
      </c>
      <c r="EE138" s="272" t="str">
        <f ca="true">+IF(OFFSET('Hygiene Data'!$I$12,0,10*ROW('Hygiene Data'!I132))="","",OFFSET('Hygiene Data'!$I$12,0,10*ROW('Hygiene Data'!I132)))</f>
        <v/>
      </c>
      <c r="EF138" s="27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2"/>
      <c r="BS139" s="272" t="str">
        <f ca="true">+IF(OFFSET('Water Data'!$D$27,0,10*ROW('Water Data'!D133))="","",OFFSET('Water Data'!$D$27,0,10*ROW('Water Data'!D133)))</f>
        <v/>
      </c>
      <c r="BT139" s="272" t="str">
        <f ca="true">+IF(OFFSET('Water Data'!$D$28,0,10*ROW('Water Data'!D133))="","",OFFSET('Water Data'!$D$28,0,10*ROW('Water Data'!D133)))</f>
        <v/>
      </c>
      <c r="BU139" s="272" t="str">
        <f ca="true">+IF(OFFSET('Water Data'!$D$29,0,10*ROW('Water Data'!D133))="","",OFFSET('Water Data'!$D$29,0,10*ROW('Water Data'!D133)))</f>
        <v/>
      </c>
      <c r="BV139" s="272" t="str">
        <f ca="true">+IF(OFFSET('Water Data'!$E$27,0,10*ROW('Water Data'!E133))="","",OFFSET('Water Data'!$E$27,0,10*ROW('Water Data'!E133)))</f>
        <v/>
      </c>
      <c r="BW139" s="272" t="str">
        <f ca="true">+IF(OFFSET('Water Data'!$E$28,0,10*ROW('Water Data'!E133))="","",OFFSET('Water Data'!$E$28,0,10*ROW('Water Data'!E133)))</f>
        <v/>
      </c>
      <c r="BX139" s="272" t="str">
        <f ca="true">+IF(OFFSET('Water Data'!$E$29,0,10*ROW('Water Data'!E133))="","",OFFSET('Water Data'!$E$29,0,10*ROW('Water Data'!E133)))</f>
        <v/>
      </c>
      <c r="BY139" s="272" t="str">
        <f ca="true">+IF(OFFSET('Water Data'!$F$27,0,10*ROW('Water Data'!F133))="","",OFFSET('Water Data'!$F$27,0,10*ROW('Water Data'!F133)))</f>
        <v/>
      </c>
      <c r="BZ139" s="272" t="str">
        <f ca="true">+IF(OFFSET('Water Data'!$F$28,0,10*ROW('Water Data'!F133))="","",OFFSET('Water Data'!$F$28,0,10*ROW('Water Data'!F133)))</f>
        <v/>
      </c>
      <c r="CA139" s="272" t="str">
        <f ca="true">+IF(OFFSET('Water Data'!$F$29,0,10*ROW('Water Data'!F133))="","",OFFSET('Water Data'!$F$29,0,10*ROW('Water Data'!F133)))</f>
        <v/>
      </c>
      <c r="CB139" s="272" t="str">
        <f ca="true">+IF(OFFSET('Water Data'!$G$27,0,10*ROW('Water Data'!G133))="","",OFFSET('Water Data'!$G$27,0,10*ROW('Water Data'!G133)))</f>
        <v/>
      </c>
      <c r="CC139" s="272" t="str">
        <f ca="true">+IF(OFFSET('Water Data'!$G$28,0,10*ROW('Water Data'!G133))="","",OFFSET('Water Data'!$G$28,0,10*ROW('Water Data'!G133)))</f>
        <v/>
      </c>
      <c r="CD139" s="272" t="str">
        <f ca="true">+IF(OFFSET('Water Data'!$G$29,0,10*ROW('Water Data'!G133))="","",OFFSET('Water Data'!$G$29,0,10*ROW('Water Data'!G133)))</f>
        <v/>
      </c>
      <c r="CE139" s="272" t="str">
        <f ca="true">+IF(OFFSET('Water Data'!$H$27,0,10*ROW('Water Data'!H133))="","",OFFSET('Water Data'!$H$27,0,10*ROW('Water Data'!H133)))</f>
        <v/>
      </c>
      <c r="CF139" s="272" t="str">
        <f ca="true">+IF(OFFSET('Water Data'!$H$28,0,10*ROW('Water Data'!H133))="","",OFFSET('Water Data'!$H$28,0,10*ROW('Water Data'!H133)))</f>
        <v/>
      </c>
      <c r="CG139" s="272" t="str">
        <f ca="true">+IF(OFFSET('Water Data'!$H$29,0,10*ROW('Water Data'!H133))="","",OFFSET('Water Data'!$H$29,0,10*ROW('Water Data'!H133)))</f>
        <v/>
      </c>
      <c r="CH139" s="272" t="str">
        <f ca="true">+IF(OFFSET('Water Data'!$I$27,0,10*ROW('Water Data'!I133))="","",OFFSET('Water Data'!$I$27,0,10*ROW('Water Data'!I133)))</f>
        <v/>
      </c>
      <c r="CI139" s="272" t="str">
        <f ca="true">+IF(OFFSET('Water Data'!$I$28,0,10*ROW('Water Data'!I133))="","",OFFSET('Water Data'!$I$28,0,10*ROW('Water Data'!I133)))</f>
        <v/>
      </c>
      <c r="CJ139" s="272" t="str">
        <f ca="true">+IF(OFFSET('Water Data'!$I$29,0,10*ROW('Water Data'!I133))="","",OFFSET('Water Data'!$I$29,0,10*ROW('Water Data'!I133)))</f>
        <v/>
      </c>
      <c r="CK139" s="272" t="str">
        <f ca="true">+IF(OFFSET('Sanitation Data'!$D$28,0,10*ROW('Sanitation Data'!D133))="","",OFFSET('Sanitation Data'!$D$28,0,10*ROW('Sanitation Data'!D133)))</f>
        <v/>
      </c>
      <c r="CL139" s="272" t="str">
        <f ca="true">+IF(OFFSET('Sanitation Data'!$D$29,0,10*ROW('Sanitation Data'!D133))="","",OFFSET('Sanitation Data'!$D$29,0,10*ROW('Sanitation Data'!D133)))</f>
        <v/>
      </c>
      <c r="CM139" s="272" t="str">
        <f ca="true">+IF(OFFSET('Sanitation Data'!$D$30,0,10*ROW('Sanitation Data'!D133))="","",OFFSET('Sanitation Data'!$D$30,0,10*ROW('Sanitation Data'!D133)))</f>
        <v/>
      </c>
      <c r="CN139" s="272" t="str">
        <f ca="true">+IF(OFFSET('Sanitation Data'!$D$31,0,10*ROW('Sanitation Data'!D133))="","",OFFSET('Sanitation Data'!$D$31,0,10*ROW('Sanitation Data'!D133)))</f>
        <v/>
      </c>
      <c r="CO139" s="272" t="str">
        <f ca="true">+IF(OFFSET('Sanitation Data'!$D$32,0,10*ROW('Sanitation Data'!D133))="","",OFFSET('Sanitation Data'!$D$32,0,10*ROW('Sanitation Data'!D133)))</f>
        <v/>
      </c>
      <c r="CP139" s="272" t="str">
        <f ca="true">+IF(OFFSET('Sanitation Data'!$E$28,0,10*ROW('Sanitation Data'!E133))="","",OFFSET('Sanitation Data'!$E$28,0,10*ROW('Sanitation Data'!E133)))</f>
        <v/>
      </c>
      <c r="CQ139" s="272" t="str">
        <f ca="true">+IF(OFFSET('Sanitation Data'!$E$29,0,10*ROW('Sanitation Data'!E133))="","",OFFSET('Sanitation Data'!$E$29,0,10*ROW('Sanitation Data'!E133)))</f>
        <v/>
      </c>
      <c r="CR139" s="272" t="str">
        <f ca="true">+IF(OFFSET('Sanitation Data'!$E$30,0,10*ROW('Sanitation Data'!E133))="","",OFFSET('Sanitation Data'!$E$30,0,10*ROW('Sanitation Data'!E133)))</f>
        <v/>
      </c>
      <c r="CS139" s="272" t="str">
        <f ca="true">+IF(OFFSET('Sanitation Data'!$E$31,0,10*ROW('Sanitation Data'!E133))="","",OFFSET('Sanitation Data'!$E$31,0,10*ROW('Sanitation Data'!E133)))</f>
        <v/>
      </c>
      <c r="CT139" s="272" t="str">
        <f ca="true">+IF(OFFSET('Sanitation Data'!$E$32,0,10*ROW('Sanitation Data'!E133))="","",OFFSET('Sanitation Data'!$E$32,0,10*ROW('Sanitation Data'!E133)))</f>
        <v/>
      </c>
      <c r="CU139" s="272" t="str">
        <f ca="true">+IF(OFFSET('Sanitation Data'!$F$28,0,10*ROW('Sanitation Data'!F133))="","",OFFSET('Sanitation Data'!$F$28,0,10*ROW('Sanitation Data'!F133)))</f>
        <v/>
      </c>
      <c r="CV139" s="272" t="str">
        <f ca="true">+IF(OFFSET('Sanitation Data'!$F$29,0,10*ROW('Sanitation Data'!F133))="","",OFFSET('Sanitation Data'!$F$29,0,10*ROW('Sanitation Data'!F133)))</f>
        <v/>
      </c>
      <c r="CW139" s="272" t="str">
        <f ca="true">+IF(OFFSET('Sanitation Data'!$F$30,0,10*ROW('Sanitation Data'!F133))="","",OFFSET('Sanitation Data'!$F$30,0,10*ROW('Sanitation Data'!F133)))</f>
        <v/>
      </c>
      <c r="CX139" s="272" t="str">
        <f ca="true">+IF(OFFSET('Sanitation Data'!$F$31,0,10*ROW('Sanitation Data'!F133))="","",OFFSET('Sanitation Data'!$F$31,0,10*ROW('Sanitation Data'!F133)))</f>
        <v/>
      </c>
      <c r="CY139" s="272" t="str">
        <f ca="true">+IF(OFFSET('Sanitation Data'!$F$32,0,10*ROW('Sanitation Data'!F133))="","",OFFSET('Sanitation Data'!$F$32,0,10*ROW('Sanitation Data'!F133)))</f>
        <v/>
      </c>
      <c r="CZ139" s="272" t="str">
        <f ca="true">+IF(OFFSET('Sanitation Data'!$G$28,0,10*ROW('Sanitation Data'!G133))="","",OFFSET('Sanitation Data'!$G$28,0,10*ROW('Sanitation Data'!G133)))</f>
        <v/>
      </c>
      <c r="DA139" s="272" t="str">
        <f ca="true">+IF(OFFSET('Sanitation Data'!$G$29,0,10*ROW('Sanitation Data'!G133))="","",OFFSET('Sanitation Data'!$G$29,0,10*ROW('Sanitation Data'!G133)))</f>
        <v/>
      </c>
      <c r="DB139" s="272" t="str">
        <f ca="true">+IF(OFFSET('Sanitation Data'!$G$30,0,10*ROW('Sanitation Data'!G133))="","",OFFSET('Sanitation Data'!$G$30,0,10*ROW('Sanitation Data'!G133)))</f>
        <v/>
      </c>
      <c r="DC139" s="272" t="str">
        <f ca="true">+IF(OFFSET('Sanitation Data'!$G$31,0,10*ROW('Sanitation Data'!G133))="","",OFFSET('Sanitation Data'!$G$31,0,10*ROW('Sanitation Data'!G133)))</f>
        <v/>
      </c>
      <c r="DD139" s="272" t="str">
        <f ca="true">+IF(OFFSET('Sanitation Data'!$G$32,0,10*ROW('Sanitation Data'!G133))="","",OFFSET('Sanitation Data'!$G$32,0,10*ROW('Sanitation Data'!G133)))</f>
        <v/>
      </c>
      <c r="DE139" s="272" t="str">
        <f ca="true">+IF(OFFSET('Sanitation Data'!$H$28,0,10*ROW('Sanitation Data'!H133))="","",OFFSET('Sanitation Data'!$H$28,0,10*ROW('Sanitation Data'!H133)))</f>
        <v/>
      </c>
      <c r="DF139" s="272" t="str">
        <f ca="true">+IF(OFFSET('Sanitation Data'!$H$29,0,10*ROW('Sanitation Data'!H133))="","",OFFSET('Sanitation Data'!$H$29,0,10*ROW('Sanitation Data'!H133)))</f>
        <v/>
      </c>
      <c r="DG139" s="272" t="str">
        <f ca="true">+IF(OFFSET('Sanitation Data'!$H$30,0,10*ROW('Sanitation Data'!H133))="","",OFFSET('Sanitation Data'!$H$30,0,10*ROW('Sanitation Data'!H133)))</f>
        <v/>
      </c>
      <c r="DH139" s="272" t="str">
        <f ca="true">+IF(OFFSET('Sanitation Data'!$H$31,0,10*ROW('Sanitation Data'!H133))="","",OFFSET('Sanitation Data'!$H$31,0,10*ROW('Sanitation Data'!H133)))</f>
        <v/>
      </c>
      <c r="DI139" s="272" t="str">
        <f ca="true">+IF(OFFSET('Sanitation Data'!$H$32,0,10*ROW('Sanitation Data'!H133))="","",OFFSET('Sanitation Data'!$H$32,0,10*ROW('Sanitation Data'!H133)))</f>
        <v/>
      </c>
      <c r="DJ139" s="272" t="str">
        <f ca="true">+IF(OFFSET('Sanitation Data'!$I$28,0,10*ROW('Sanitation Data'!I133))="","",OFFSET('Sanitation Data'!$I$28,0,10*ROW('Sanitation Data'!I133)))</f>
        <v/>
      </c>
      <c r="DK139" s="272" t="str">
        <f ca="true">+IF(OFFSET('Sanitation Data'!$I$29,0,10*ROW('Sanitation Data'!I133))="","",OFFSET('Sanitation Data'!$I$29,0,10*ROW('Sanitation Data'!I133)))</f>
        <v/>
      </c>
      <c r="DL139" s="272" t="str">
        <f ca="true">+IF(OFFSET('Sanitation Data'!$I$30,0,10*ROW('Sanitation Data'!I133))="","",OFFSET('Sanitation Data'!$I$30,0,10*ROW('Sanitation Data'!I133)))</f>
        <v/>
      </c>
      <c r="DM139" s="272" t="str">
        <f ca="true">+IF(OFFSET('Sanitation Data'!$I$31,0,10*ROW('Sanitation Data'!I133))="","",OFFSET('Sanitation Data'!$I$31,0,10*ROW('Sanitation Data'!I133)))</f>
        <v/>
      </c>
      <c r="DN139" s="272" t="str">
        <f ca="true">+IF(OFFSET('Sanitation Data'!$I$32,0,10*ROW('Sanitation Data'!I133))="","",OFFSET('Sanitation Data'!$I$32,0,10*ROW('Sanitation Data'!I133)))</f>
        <v/>
      </c>
      <c r="DO139" s="272" t="str">
        <f ca="true">+IF(OFFSET('Hygiene Data'!$D$11,0,10*ROW('Hygiene Data'!D133))="","",OFFSET('Hygiene Data'!$D$11,0,10*ROW('Hygiene Data'!D133)))</f>
        <v/>
      </c>
      <c r="DP139" s="272" t="str">
        <f ca="true">+IF(OFFSET('Hygiene Data'!$D$12,0,10*ROW('Hygiene Data'!D133))="","",OFFSET('Hygiene Data'!$D$12,0,10*ROW('Hygiene Data'!D133)))</f>
        <v/>
      </c>
      <c r="DQ139" s="272" t="str">
        <f ca="true">+IF(OFFSET('Hygiene Data'!$D$13,0,10*ROW('Hygiene Data'!D133))="","",OFFSET('Hygiene Data'!$D$13,0,10*ROW('Hygiene Data'!D133)))</f>
        <v/>
      </c>
      <c r="DR139" s="272" t="str">
        <f ca="true">+IF(OFFSET('Hygiene Data'!$E$11,0,10*ROW('Hygiene Data'!E133))="","",OFFSET('Hygiene Data'!$E$11,0,10*ROW('Hygiene Data'!E133)))</f>
        <v/>
      </c>
      <c r="DS139" s="272" t="str">
        <f ca="true">+IF(OFFSET('Hygiene Data'!$E$12,0,10*ROW('Hygiene Data'!E133))="","",OFFSET('Hygiene Data'!$E$12,0,10*ROW('Hygiene Data'!E133)))</f>
        <v/>
      </c>
      <c r="DT139" s="272" t="str">
        <f ca="true">+IF(OFFSET('Hygiene Data'!$E$13,0,10*ROW('Hygiene Data'!E133))="","",OFFSET('Hygiene Data'!$E$13,0,10*ROW('Hygiene Data'!E133)))</f>
        <v/>
      </c>
      <c r="DU139" s="272" t="str">
        <f ca="true">+IF(OFFSET('Hygiene Data'!$F$11,0,10*ROW('Hygiene Data'!F133))="","",OFFSET('Hygiene Data'!$F$11,0,10*ROW('Hygiene Data'!F133)))</f>
        <v/>
      </c>
      <c r="DV139" s="272" t="str">
        <f ca="true">+IF(OFFSET('Hygiene Data'!$F$12,0,10*ROW('Hygiene Data'!F133))="","",OFFSET('Hygiene Data'!$F$12,0,10*ROW('Hygiene Data'!F133)))</f>
        <v/>
      </c>
      <c r="DW139" s="272" t="str">
        <f ca="true">+IF(OFFSET('Hygiene Data'!$F$13,0,10*ROW('Hygiene Data'!F133))="","",OFFSET('Hygiene Data'!$F$13,0,10*ROW('Hygiene Data'!F133)))</f>
        <v/>
      </c>
      <c r="DX139" s="272" t="str">
        <f ca="true">+IF(OFFSET('Hygiene Data'!$G$11,0,10*ROW('Hygiene Data'!G133))="","",OFFSET('Hygiene Data'!$G$11,0,10*ROW('Hygiene Data'!G133)))</f>
        <v/>
      </c>
      <c r="DY139" s="272" t="str">
        <f ca="true">+IF(OFFSET('Hygiene Data'!$G$12,0,10*ROW('Hygiene Data'!G133))="","",OFFSET('Hygiene Data'!$G$12,0,10*ROW('Hygiene Data'!G133)))</f>
        <v/>
      </c>
      <c r="DZ139" s="272" t="str">
        <f ca="true">+IF(OFFSET('Hygiene Data'!$G$13,0,10*ROW('Hygiene Data'!G133))="","",OFFSET('Hygiene Data'!$G$13,0,10*ROW('Hygiene Data'!G133)))</f>
        <v/>
      </c>
      <c r="EA139" s="272" t="str">
        <f ca="true">+IF(OFFSET('Hygiene Data'!$H$11,0,10*ROW('Hygiene Data'!H133))="","",OFFSET('Hygiene Data'!$H$11,0,10*ROW('Hygiene Data'!H133)))</f>
        <v/>
      </c>
      <c r="EB139" s="272" t="str">
        <f ca="true">+IF(OFFSET('Hygiene Data'!$H$12,0,10*ROW('Hygiene Data'!H133))="","",OFFSET('Hygiene Data'!$H$12,0,10*ROW('Hygiene Data'!H133)))</f>
        <v/>
      </c>
      <c r="EC139" s="272" t="str">
        <f ca="true">+IF(OFFSET('Hygiene Data'!$H$13,0,10*ROW('Hygiene Data'!H133))="","",OFFSET('Hygiene Data'!$H$13,0,10*ROW('Hygiene Data'!H133)))</f>
        <v/>
      </c>
      <c r="ED139" s="272" t="str">
        <f ca="true">+IF(OFFSET('Hygiene Data'!$I$11,0,10*ROW('Hygiene Data'!I133))="","",OFFSET('Hygiene Data'!$I$11,0,10*ROW('Hygiene Data'!I133)))</f>
        <v/>
      </c>
      <c r="EE139" s="272" t="str">
        <f ca="true">+IF(OFFSET('Hygiene Data'!$I$12,0,10*ROW('Hygiene Data'!I133))="","",OFFSET('Hygiene Data'!$I$12,0,10*ROW('Hygiene Data'!I133)))</f>
        <v/>
      </c>
      <c r="EF139" s="27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2"/>
      <c r="BS140" s="272" t="str">
        <f ca="true">+IF(OFFSET('Water Data'!$D$27,0,10*ROW('Water Data'!D134))="","",OFFSET('Water Data'!$D$27,0,10*ROW('Water Data'!D134)))</f>
        <v/>
      </c>
      <c r="BT140" s="272" t="str">
        <f ca="true">+IF(OFFSET('Water Data'!$D$28,0,10*ROW('Water Data'!D134))="","",OFFSET('Water Data'!$D$28,0,10*ROW('Water Data'!D134)))</f>
        <v/>
      </c>
      <c r="BU140" s="272" t="str">
        <f ca="true">+IF(OFFSET('Water Data'!$D$29,0,10*ROW('Water Data'!D134))="","",OFFSET('Water Data'!$D$29,0,10*ROW('Water Data'!D134)))</f>
        <v/>
      </c>
      <c r="BV140" s="272" t="str">
        <f ca="true">+IF(OFFSET('Water Data'!$E$27,0,10*ROW('Water Data'!E134))="","",OFFSET('Water Data'!$E$27,0,10*ROW('Water Data'!E134)))</f>
        <v/>
      </c>
      <c r="BW140" s="272" t="str">
        <f ca="true">+IF(OFFSET('Water Data'!$E$28,0,10*ROW('Water Data'!E134))="","",OFFSET('Water Data'!$E$28,0,10*ROW('Water Data'!E134)))</f>
        <v/>
      </c>
      <c r="BX140" s="272" t="str">
        <f ca="true">+IF(OFFSET('Water Data'!$E$29,0,10*ROW('Water Data'!E134))="","",OFFSET('Water Data'!$E$29,0,10*ROW('Water Data'!E134)))</f>
        <v/>
      </c>
      <c r="BY140" s="272" t="str">
        <f ca="true">+IF(OFFSET('Water Data'!$F$27,0,10*ROW('Water Data'!F134))="","",OFFSET('Water Data'!$F$27,0,10*ROW('Water Data'!F134)))</f>
        <v/>
      </c>
      <c r="BZ140" s="272" t="str">
        <f ca="true">+IF(OFFSET('Water Data'!$F$28,0,10*ROW('Water Data'!F134))="","",OFFSET('Water Data'!$F$28,0,10*ROW('Water Data'!F134)))</f>
        <v/>
      </c>
      <c r="CA140" s="272" t="str">
        <f ca="true">+IF(OFFSET('Water Data'!$F$29,0,10*ROW('Water Data'!F134))="","",OFFSET('Water Data'!$F$29,0,10*ROW('Water Data'!F134)))</f>
        <v/>
      </c>
      <c r="CB140" s="272" t="str">
        <f ca="true">+IF(OFFSET('Water Data'!$G$27,0,10*ROW('Water Data'!G134))="","",OFFSET('Water Data'!$G$27,0,10*ROW('Water Data'!G134)))</f>
        <v/>
      </c>
      <c r="CC140" s="272" t="str">
        <f ca="true">+IF(OFFSET('Water Data'!$G$28,0,10*ROW('Water Data'!G134))="","",OFFSET('Water Data'!$G$28,0,10*ROW('Water Data'!G134)))</f>
        <v/>
      </c>
      <c r="CD140" s="272" t="str">
        <f ca="true">+IF(OFFSET('Water Data'!$G$29,0,10*ROW('Water Data'!G134))="","",OFFSET('Water Data'!$G$29,0,10*ROW('Water Data'!G134)))</f>
        <v/>
      </c>
      <c r="CE140" s="272" t="str">
        <f ca="true">+IF(OFFSET('Water Data'!$H$27,0,10*ROW('Water Data'!H134))="","",OFFSET('Water Data'!$H$27,0,10*ROW('Water Data'!H134)))</f>
        <v/>
      </c>
      <c r="CF140" s="272" t="str">
        <f ca="true">+IF(OFFSET('Water Data'!$H$28,0,10*ROW('Water Data'!H134))="","",OFFSET('Water Data'!$H$28,0,10*ROW('Water Data'!H134)))</f>
        <v/>
      </c>
      <c r="CG140" s="272" t="str">
        <f ca="true">+IF(OFFSET('Water Data'!$H$29,0,10*ROW('Water Data'!H134))="","",OFFSET('Water Data'!$H$29,0,10*ROW('Water Data'!H134)))</f>
        <v/>
      </c>
      <c r="CH140" s="272" t="str">
        <f ca="true">+IF(OFFSET('Water Data'!$I$27,0,10*ROW('Water Data'!I134))="","",OFFSET('Water Data'!$I$27,0,10*ROW('Water Data'!I134)))</f>
        <v/>
      </c>
      <c r="CI140" s="272" t="str">
        <f ca="true">+IF(OFFSET('Water Data'!$I$28,0,10*ROW('Water Data'!I134))="","",OFFSET('Water Data'!$I$28,0,10*ROW('Water Data'!I134)))</f>
        <v/>
      </c>
      <c r="CJ140" s="272" t="str">
        <f ca="true">+IF(OFFSET('Water Data'!$I$29,0,10*ROW('Water Data'!I134))="","",OFFSET('Water Data'!$I$29,0,10*ROW('Water Data'!I134)))</f>
        <v/>
      </c>
      <c r="CK140" s="272" t="str">
        <f ca="true">+IF(OFFSET('Sanitation Data'!$D$28,0,10*ROW('Sanitation Data'!D134))="","",OFFSET('Sanitation Data'!$D$28,0,10*ROW('Sanitation Data'!D134)))</f>
        <v/>
      </c>
      <c r="CL140" s="272" t="str">
        <f ca="true">+IF(OFFSET('Sanitation Data'!$D$29,0,10*ROW('Sanitation Data'!D134))="","",OFFSET('Sanitation Data'!$D$29,0,10*ROW('Sanitation Data'!D134)))</f>
        <v/>
      </c>
      <c r="CM140" s="272" t="str">
        <f ca="true">+IF(OFFSET('Sanitation Data'!$D$30,0,10*ROW('Sanitation Data'!D134))="","",OFFSET('Sanitation Data'!$D$30,0,10*ROW('Sanitation Data'!D134)))</f>
        <v/>
      </c>
      <c r="CN140" s="272" t="str">
        <f ca="true">+IF(OFFSET('Sanitation Data'!$D$31,0,10*ROW('Sanitation Data'!D134))="","",OFFSET('Sanitation Data'!$D$31,0,10*ROW('Sanitation Data'!D134)))</f>
        <v/>
      </c>
      <c r="CO140" s="272" t="str">
        <f ca="true">+IF(OFFSET('Sanitation Data'!$D$32,0,10*ROW('Sanitation Data'!D134))="","",OFFSET('Sanitation Data'!$D$32,0,10*ROW('Sanitation Data'!D134)))</f>
        <v/>
      </c>
      <c r="CP140" s="272" t="str">
        <f ca="true">+IF(OFFSET('Sanitation Data'!$E$28,0,10*ROW('Sanitation Data'!E134))="","",OFFSET('Sanitation Data'!$E$28,0,10*ROW('Sanitation Data'!E134)))</f>
        <v/>
      </c>
      <c r="CQ140" s="272" t="str">
        <f ca="true">+IF(OFFSET('Sanitation Data'!$E$29,0,10*ROW('Sanitation Data'!E134))="","",OFFSET('Sanitation Data'!$E$29,0,10*ROW('Sanitation Data'!E134)))</f>
        <v/>
      </c>
      <c r="CR140" s="272" t="str">
        <f ca="true">+IF(OFFSET('Sanitation Data'!$E$30,0,10*ROW('Sanitation Data'!E134))="","",OFFSET('Sanitation Data'!$E$30,0,10*ROW('Sanitation Data'!E134)))</f>
        <v/>
      </c>
      <c r="CS140" s="272" t="str">
        <f ca="true">+IF(OFFSET('Sanitation Data'!$E$31,0,10*ROW('Sanitation Data'!E134))="","",OFFSET('Sanitation Data'!$E$31,0,10*ROW('Sanitation Data'!E134)))</f>
        <v/>
      </c>
      <c r="CT140" s="272" t="str">
        <f ca="true">+IF(OFFSET('Sanitation Data'!$E$32,0,10*ROW('Sanitation Data'!E134))="","",OFFSET('Sanitation Data'!$E$32,0,10*ROW('Sanitation Data'!E134)))</f>
        <v/>
      </c>
      <c r="CU140" s="272" t="str">
        <f ca="true">+IF(OFFSET('Sanitation Data'!$F$28,0,10*ROW('Sanitation Data'!F134))="","",OFFSET('Sanitation Data'!$F$28,0,10*ROW('Sanitation Data'!F134)))</f>
        <v/>
      </c>
      <c r="CV140" s="272" t="str">
        <f ca="true">+IF(OFFSET('Sanitation Data'!$F$29,0,10*ROW('Sanitation Data'!F134))="","",OFFSET('Sanitation Data'!$F$29,0,10*ROW('Sanitation Data'!F134)))</f>
        <v/>
      </c>
      <c r="CW140" s="272" t="str">
        <f ca="true">+IF(OFFSET('Sanitation Data'!$F$30,0,10*ROW('Sanitation Data'!F134))="","",OFFSET('Sanitation Data'!$F$30,0,10*ROW('Sanitation Data'!F134)))</f>
        <v/>
      </c>
      <c r="CX140" s="272" t="str">
        <f ca="true">+IF(OFFSET('Sanitation Data'!$F$31,0,10*ROW('Sanitation Data'!F134))="","",OFFSET('Sanitation Data'!$F$31,0,10*ROW('Sanitation Data'!F134)))</f>
        <v/>
      </c>
      <c r="CY140" s="272" t="str">
        <f ca="true">+IF(OFFSET('Sanitation Data'!$F$32,0,10*ROW('Sanitation Data'!F134))="","",OFFSET('Sanitation Data'!$F$32,0,10*ROW('Sanitation Data'!F134)))</f>
        <v/>
      </c>
      <c r="CZ140" s="272" t="str">
        <f ca="true">+IF(OFFSET('Sanitation Data'!$G$28,0,10*ROW('Sanitation Data'!G134))="","",OFFSET('Sanitation Data'!$G$28,0,10*ROW('Sanitation Data'!G134)))</f>
        <v/>
      </c>
      <c r="DA140" s="272" t="str">
        <f ca="true">+IF(OFFSET('Sanitation Data'!$G$29,0,10*ROW('Sanitation Data'!G134))="","",OFFSET('Sanitation Data'!$G$29,0,10*ROW('Sanitation Data'!G134)))</f>
        <v/>
      </c>
      <c r="DB140" s="272" t="str">
        <f ca="true">+IF(OFFSET('Sanitation Data'!$G$30,0,10*ROW('Sanitation Data'!G134))="","",OFFSET('Sanitation Data'!$G$30,0,10*ROW('Sanitation Data'!G134)))</f>
        <v/>
      </c>
      <c r="DC140" s="272" t="str">
        <f ca="true">+IF(OFFSET('Sanitation Data'!$G$31,0,10*ROW('Sanitation Data'!G134))="","",OFFSET('Sanitation Data'!$G$31,0,10*ROW('Sanitation Data'!G134)))</f>
        <v/>
      </c>
      <c r="DD140" s="272" t="str">
        <f ca="true">+IF(OFFSET('Sanitation Data'!$G$32,0,10*ROW('Sanitation Data'!G134))="","",OFFSET('Sanitation Data'!$G$32,0,10*ROW('Sanitation Data'!G134)))</f>
        <v/>
      </c>
      <c r="DE140" s="272" t="str">
        <f ca="true">+IF(OFFSET('Sanitation Data'!$H$28,0,10*ROW('Sanitation Data'!H134))="","",OFFSET('Sanitation Data'!$H$28,0,10*ROW('Sanitation Data'!H134)))</f>
        <v/>
      </c>
      <c r="DF140" s="272" t="str">
        <f ca="true">+IF(OFFSET('Sanitation Data'!$H$29,0,10*ROW('Sanitation Data'!H134))="","",OFFSET('Sanitation Data'!$H$29,0,10*ROW('Sanitation Data'!H134)))</f>
        <v/>
      </c>
      <c r="DG140" s="272" t="str">
        <f ca="true">+IF(OFFSET('Sanitation Data'!$H$30,0,10*ROW('Sanitation Data'!H134))="","",OFFSET('Sanitation Data'!$H$30,0,10*ROW('Sanitation Data'!H134)))</f>
        <v/>
      </c>
      <c r="DH140" s="272" t="str">
        <f ca="true">+IF(OFFSET('Sanitation Data'!$H$31,0,10*ROW('Sanitation Data'!H134))="","",OFFSET('Sanitation Data'!$H$31,0,10*ROW('Sanitation Data'!H134)))</f>
        <v/>
      </c>
      <c r="DI140" s="272" t="str">
        <f ca="true">+IF(OFFSET('Sanitation Data'!$H$32,0,10*ROW('Sanitation Data'!H134))="","",OFFSET('Sanitation Data'!$H$32,0,10*ROW('Sanitation Data'!H134)))</f>
        <v/>
      </c>
      <c r="DJ140" s="272" t="str">
        <f ca="true">+IF(OFFSET('Sanitation Data'!$I$28,0,10*ROW('Sanitation Data'!I134))="","",OFFSET('Sanitation Data'!$I$28,0,10*ROW('Sanitation Data'!I134)))</f>
        <v/>
      </c>
      <c r="DK140" s="272" t="str">
        <f ca="true">+IF(OFFSET('Sanitation Data'!$I$29,0,10*ROW('Sanitation Data'!I134))="","",OFFSET('Sanitation Data'!$I$29,0,10*ROW('Sanitation Data'!I134)))</f>
        <v/>
      </c>
      <c r="DL140" s="272" t="str">
        <f ca="true">+IF(OFFSET('Sanitation Data'!$I$30,0,10*ROW('Sanitation Data'!I134))="","",OFFSET('Sanitation Data'!$I$30,0,10*ROW('Sanitation Data'!I134)))</f>
        <v/>
      </c>
      <c r="DM140" s="272" t="str">
        <f ca="true">+IF(OFFSET('Sanitation Data'!$I$31,0,10*ROW('Sanitation Data'!I134))="","",OFFSET('Sanitation Data'!$I$31,0,10*ROW('Sanitation Data'!I134)))</f>
        <v/>
      </c>
      <c r="DN140" s="272" t="str">
        <f ca="true">+IF(OFFSET('Sanitation Data'!$I$32,0,10*ROW('Sanitation Data'!I134))="","",OFFSET('Sanitation Data'!$I$32,0,10*ROW('Sanitation Data'!I134)))</f>
        <v/>
      </c>
      <c r="DO140" s="272" t="str">
        <f ca="true">+IF(OFFSET('Hygiene Data'!$D$11,0,10*ROW('Hygiene Data'!D134))="","",OFFSET('Hygiene Data'!$D$11,0,10*ROW('Hygiene Data'!D134)))</f>
        <v/>
      </c>
      <c r="DP140" s="272" t="str">
        <f ca="true">+IF(OFFSET('Hygiene Data'!$D$12,0,10*ROW('Hygiene Data'!D134))="","",OFFSET('Hygiene Data'!$D$12,0,10*ROW('Hygiene Data'!D134)))</f>
        <v/>
      </c>
      <c r="DQ140" s="272" t="str">
        <f ca="true">+IF(OFFSET('Hygiene Data'!$D$13,0,10*ROW('Hygiene Data'!D134))="","",OFFSET('Hygiene Data'!$D$13,0,10*ROW('Hygiene Data'!D134)))</f>
        <v/>
      </c>
      <c r="DR140" s="272" t="str">
        <f ca="true">+IF(OFFSET('Hygiene Data'!$E$11,0,10*ROW('Hygiene Data'!E134))="","",OFFSET('Hygiene Data'!$E$11,0,10*ROW('Hygiene Data'!E134)))</f>
        <v/>
      </c>
      <c r="DS140" s="272" t="str">
        <f ca="true">+IF(OFFSET('Hygiene Data'!$E$12,0,10*ROW('Hygiene Data'!E134))="","",OFFSET('Hygiene Data'!$E$12,0,10*ROW('Hygiene Data'!E134)))</f>
        <v/>
      </c>
      <c r="DT140" s="272" t="str">
        <f ca="true">+IF(OFFSET('Hygiene Data'!$E$13,0,10*ROW('Hygiene Data'!E134))="","",OFFSET('Hygiene Data'!$E$13,0,10*ROW('Hygiene Data'!E134)))</f>
        <v/>
      </c>
      <c r="DU140" s="272" t="str">
        <f ca="true">+IF(OFFSET('Hygiene Data'!$F$11,0,10*ROW('Hygiene Data'!F134))="","",OFFSET('Hygiene Data'!$F$11,0,10*ROW('Hygiene Data'!F134)))</f>
        <v/>
      </c>
      <c r="DV140" s="272" t="str">
        <f ca="true">+IF(OFFSET('Hygiene Data'!$F$12,0,10*ROW('Hygiene Data'!F134))="","",OFFSET('Hygiene Data'!$F$12,0,10*ROW('Hygiene Data'!F134)))</f>
        <v/>
      </c>
      <c r="DW140" s="272" t="str">
        <f ca="true">+IF(OFFSET('Hygiene Data'!$F$13,0,10*ROW('Hygiene Data'!F134))="","",OFFSET('Hygiene Data'!$F$13,0,10*ROW('Hygiene Data'!F134)))</f>
        <v/>
      </c>
      <c r="DX140" s="272" t="str">
        <f ca="true">+IF(OFFSET('Hygiene Data'!$G$11,0,10*ROW('Hygiene Data'!G134))="","",OFFSET('Hygiene Data'!$G$11,0,10*ROW('Hygiene Data'!G134)))</f>
        <v/>
      </c>
      <c r="DY140" s="272" t="str">
        <f ca="true">+IF(OFFSET('Hygiene Data'!$G$12,0,10*ROW('Hygiene Data'!G134))="","",OFFSET('Hygiene Data'!$G$12,0,10*ROW('Hygiene Data'!G134)))</f>
        <v/>
      </c>
      <c r="DZ140" s="272" t="str">
        <f ca="true">+IF(OFFSET('Hygiene Data'!$G$13,0,10*ROW('Hygiene Data'!G134))="","",OFFSET('Hygiene Data'!$G$13,0,10*ROW('Hygiene Data'!G134)))</f>
        <v/>
      </c>
      <c r="EA140" s="272" t="str">
        <f ca="true">+IF(OFFSET('Hygiene Data'!$H$11,0,10*ROW('Hygiene Data'!H134))="","",OFFSET('Hygiene Data'!$H$11,0,10*ROW('Hygiene Data'!H134)))</f>
        <v/>
      </c>
      <c r="EB140" s="272" t="str">
        <f ca="true">+IF(OFFSET('Hygiene Data'!$H$12,0,10*ROW('Hygiene Data'!H134))="","",OFFSET('Hygiene Data'!$H$12,0,10*ROW('Hygiene Data'!H134)))</f>
        <v/>
      </c>
      <c r="EC140" s="272" t="str">
        <f ca="true">+IF(OFFSET('Hygiene Data'!$H$13,0,10*ROW('Hygiene Data'!H134))="","",OFFSET('Hygiene Data'!$H$13,0,10*ROW('Hygiene Data'!H134)))</f>
        <v/>
      </c>
      <c r="ED140" s="272" t="str">
        <f ca="true">+IF(OFFSET('Hygiene Data'!$I$11,0,10*ROW('Hygiene Data'!I134))="","",OFFSET('Hygiene Data'!$I$11,0,10*ROW('Hygiene Data'!I134)))</f>
        <v/>
      </c>
      <c r="EE140" s="272" t="str">
        <f ca="true">+IF(OFFSET('Hygiene Data'!$I$12,0,10*ROW('Hygiene Data'!I134))="","",OFFSET('Hygiene Data'!$I$12,0,10*ROW('Hygiene Data'!I134)))</f>
        <v/>
      </c>
      <c r="EF140" s="27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2"/>
      <c r="BS141" s="272" t="str">
        <f ca="true">+IF(OFFSET('Water Data'!$D$27,0,10*ROW('Water Data'!D135))="","",OFFSET('Water Data'!$D$27,0,10*ROW('Water Data'!D135)))</f>
        <v/>
      </c>
      <c r="BT141" s="272" t="str">
        <f ca="true">+IF(OFFSET('Water Data'!$D$28,0,10*ROW('Water Data'!D135))="","",OFFSET('Water Data'!$D$28,0,10*ROW('Water Data'!D135)))</f>
        <v/>
      </c>
      <c r="BU141" s="272" t="str">
        <f ca="true">+IF(OFFSET('Water Data'!$D$29,0,10*ROW('Water Data'!D135))="","",OFFSET('Water Data'!$D$29,0,10*ROW('Water Data'!D135)))</f>
        <v/>
      </c>
      <c r="BV141" s="272" t="str">
        <f ca="true">+IF(OFFSET('Water Data'!$E$27,0,10*ROW('Water Data'!E135))="","",OFFSET('Water Data'!$E$27,0,10*ROW('Water Data'!E135)))</f>
        <v/>
      </c>
      <c r="BW141" s="272" t="str">
        <f ca="true">+IF(OFFSET('Water Data'!$E$28,0,10*ROW('Water Data'!E135))="","",OFFSET('Water Data'!$E$28,0,10*ROW('Water Data'!E135)))</f>
        <v/>
      </c>
      <c r="BX141" s="272" t="str">
        <f ca="true">+IF(OFFSET('Water Data'!$E$29,0,10*ROW('Water Data'!E135))="","",OFFSET('Water Data'!$E$29,0,10*ROW('Water Data'!E135)))</f>
        <v/>
      </c>
      <c r="BY141" s="272" t="str">
        <f ca="true">+IF(OFFSET('Water Data'!$F$27,0,10*ROW('Water Data'!F135))="","",OFFSET('Water Data'!$F$27,0,10*ROW('Water Data'!F135)))</f>
        <v/>
      </c>
      <c r="BZ141" s="272" t="str">
        <f ca="true">+IF(OFFSET('Water Data'!$F$28,0,10*ROW('Water Data'!F135))="","",OFFSET('Water Data'!$F$28,0,10*ROW('Water Data'!F135)))</f>
        <v/>
      </c>
      <c r="CA141" s="272" t="str">
        <f ca="true">+IF(OFFSET('Water Data'!$F$29,0,10*ROW('Water Data'!F135))="","",OFFSET('Water Data'!$F$29,0,10*ROW('Water Data'!F135)))</f>
        <v/>
      </c>
      <c r="CB141" s="272" t="str">
        <f ca="true">+IF(OFFSET('Water Data'!$G$27,0,10*ROW('Water Data'!G135))="","",OFFSET('Water Data'!$G$27,0,10*ROW('Water Data'!G135)))</f>
        <v/>
      </c>
      <c r="CC141" s="272" t="str">
        <f ca="true">+IF(OFFSET('Water Data'!$G$28,0,10*ROW('Water Data'!G135))="","",OFFSET('Water Data'!$G$28,0,10*ROW('Water Data'!G135)))</f>
        <v/>
      </c>
      <c r="CD141" s="272" t="str">
        <f ca="true">+IF(OFFSET('Water Data'!$G$29,0,10*ROW('Water Data'!G135))="","",OFFSET('Water Data'!$G$29,0,10*ROW('Water Data'!G135)))</f>
        <v/>
      </c>
      <c r="CE141" s="272" t="str">
        <f ca="true">+IF(OFFSET('Water Data'!$H$27,0,10*ROW('Water Data'!H135))="","",OFFSET('Water Data'!$H$27,0,10*ROW('Water Data'!H135)))</f>
        <v/>
      </c>
      <c r="CF141" s="272" t="str">
        <f ca="true">+IF(OFFSET('Water Data'!$H$28,0,10*ROW('Water Data'!H135))="","",OFFSET('Water Data'!$H$28,0,10*ROW('Water Data'!H135)))</f>
        <v/>
      </c>
      <c r="CG141" s="272" t="str">
        <f ca="true">+IF(OFFSET('Water Data'!$H$29,0,10*ROW('Water Data'!H135))="","",OFFSET('Water Data'!$H$29,0,10*ROW('Water Data'!H135)))</f>
        <v/>
      </c>
      <c r="CH141" s="272" t="str">
        <f ca="true">+IF(OFFSET('Water Data'!$I$27,0,10*ROW('Water Data'!I135))="","",OFFSET('Water Data'!$I$27,0,10*ROW('Water Data'!I135)))</f>
        <v/>
      </c>
      <c r="CI141" s="272" t="str">
        <f ca="true">+IF(OFFSET('Water Data'!$I$28,0,10*ROW('Water Data'!I135))="","",OFFSET('Water Data'!$I$28,0,10*ROW('Water Data'!I135)))</f>
        <v/>
      </c>
      <c r="CJ141" s="272" t="str">
        <f ca="true">+IF(OFFSET('Water Data'!$I$29,0,10*ROW('Water Data'!I135))="","",OFFSET('Water Data'!$I$29,0,10*ROW('Water Data'!I135)))</f>
        <v/>
      </c>
      <c r="CK141" s="272" t="str">
        <f ca="true">+IF(OFFSET('Sanitation Data'!$D$28,0,10*ROW('Sanitation Data'!D135))="","",OFFSET('Sanitation Data'!$D$28,0,10*ROW('Sanitation Data'!D135)))</f>
        <v/>
      </c>
      <c r="CL141" s="272" t="str">
        <f ca="true">+IF(OFFSET('Sanitation Data'!$D$29,0,10*ROW('Sanitation Data'!D135))="","",OFFSET('Sanitation Data'!$D$29,0,10*ROW('Sanitation Data'!D135)))</f>
        <v/>
      </c>
      <c r="CM141" s="272" t="str">
        <f ca="true">+IF(OFFSET('Sanitation Data'!$D$30,0,10*ROW('Sanitation Data'!D135))="","",OFFSET('Sanitation Data'!$D$30,0,10*ROW('Sanitation Data'!D135)))</f>
        <v/>
      </c>
      <c r="CN141" s="272" t="str">
        <f ca="true">+IF(OFFSET('Sanitation Data'!$D$31,0,10*ROW('Sanitation Data'!D135))="","",OFFSET('Sanitation Data'!$D$31,0,10*ROW('Sanitation Data'!D135)))</f>
        <v/>
      </c>
      <c r="CO141" s="272" t="str">
        <f ca="true">+IF(OFFSET('Sanitation Data'!$D$32,0,10*ROW('Sanitation Data'!D135))="","",OFFSET('Sanitation Data'!$D$32,0,10*ROW('Sanitation Data'!D135)))</f>
        <v/>
      </c>
      <c r="CP141" s="272" t="str">
        <f ca="true">+IF(OFFSET('Sanitation Data'!$E$28,0,10*ROW('Sanitation Data'!E135))="","",OFFSET('Sanitation Data'!$E$28,0,10*ROW('Sanitation Data'!E135)))</f>
        <v/>
      </c>
      <c r="CQ141" s="272" t="str">
        <f ca="true">+IF(OFFSET('Sanitation Data'!$E$29,0,10*ROW('Sanitation Data'!E135))="","",OFFSET('Sanitation Data'!$E$29,0,10*ROW('Sanitation Data'!E135)))</f>
        <v/>
      </c>
      <c r="CR141" s="272" t="str">
        <f ca="true">+IF(OFFSET('Sanitation Data'!$E$30,0,10*ROW('Sanitation Data'!E135))="","",OFFSET('Sanitation Data'!$E$30,0,10*ROW('Sanitation Data'!E135)))</f>
        <v/>
      </c>
      <c r="CS141" s="272" t="str">
        <f ca="true">+IF(OFFSET('Sanitation Data'!$E$31,0,10*ROW('Sanitation Data'!E135))="","",OFFSET('Sanitation Data'!$E$31,0,10*ROW('Sanitation Data'!E135)))</f>
        <v/>
      </c>
      <c r="CT141" s="272" t="str">
        <f ca="true">+IF(OFFSET('Sanitation Data'!$E$32,0,10*ROW('Sanitation Data'!E135))="","",OFFSET('Sanitation Data'!$E$32,0,10*ROW('Sanitation Data'!E135)))</f>
        <v/>
      </c>
      <c r="CU141" s="272" t="str">
        <f ca="true">+IF(OFFSET('Sanitation Data'!$F$28,0,10*ROW('Sanitation Data'!F135))="","",OFFSET('Sanitation Data'!$F$28,0,10*ROW('Sanitation Data'!F135)))</f>
        <v/>
      </c>
      <c r="CV141" s="272" t="str">
        <f ca="true">+IF(OFFSET('Sanitation Data'!$F$29,0,10*ROW('Sanitation Data'!F135))="","",OFFSET('Sanitation Data'!$F$29,0,10*ROW('Sanitation Data'!F135)))</f>
        <v/>
      </c>
      <c r="CW141" s="272" t="str">
        <f ca="true">+IF(OFFSET('Sanitation Data'!$F$30,0,10*ROW('Sanitation Data'!F135))="","",OFFSET('Sanitation Data'!$F$30,0,10*ROW('Sanitation Data'!F135)))</f>
        <v/>
      </c>
      <c r="CX141" s="272" t="str">
        <f ca="true">+IF(OFFSET('Sanitation Data'!$F$31,0,10*ROW('Sanitation Data'!F135))="","",OFFSET('Sanitation Data'!$F$31,0,10*ROW('Sanitation Data'!F135)))</f>
        <v/>
      </c>
      <c r="CY141" s="272" t="str">
        <f ca="true">+IF(OFFSET('Sanitation Data'!$F$32,0,10*ROW('Sanitation Data'!F135))="","",OFFSET('Sanitation Data'!$F$32,0,10*ROW('Sanitation Data'!F135)))</f>
        <v/>
      </c>
      <c r="CZ141" s="272" t="str">
        <f ca="true">+IF(OFFSET('Sanitation Data'!$G$28,0,10*ROW('Sanitation Data'!G135))="","",OFFSET('Sanitation Data'!$G$28,0,10*ROW('Sanitation Data'!G135)))</f>
        <v/>
      </c>
      <c r="DA141" s="272" t="str">
        <f ca="true">+IF(OFFSET('Sanitation Data'!$G$29,0,10*ROW('Sanitation Data'!G135))="","",OFFSET('Sanitation Data'!$G$29,0,10*ROW('Sanitation Data'!G135)))</f>
        <v/>
      </c>
      <c r="DB141" s="272" t="str">
        <f ca="true">+IF(OFFSET('Sanitation Data'!$G$30,0,10*ROW('Sanitation Data'!G135))="","",OFFSET('Sanitation Data'!$G$30,0,10*ROW('Sanitation Data'!G135)))</f>
        <v/>
      </c>
      <c r="DC141" s="272" t="str">
        <f ca="true">+IF(OFFSET('Sanitation Data'!$G$31,0,10*ROW('Sanitation Data'!G135))="","",OFFSET('Sanitation Data'!$G$31,0,10*ROW('Sanitation Data'!G135)))</f>
        <v/>
      </c>
      <c r="DD141" s="272" t="str">
        <f ca="true">+IF(OFFSET('Sanitation Data'!$G$32,0,10*ROW('Sanitation Data'!G135))="","",OFFSET('Sanitation Data'!$G$32,0,10*ROW('Sanitation Data'!G135)))</f>
        <v/>
      </c>
      <c r="DE141" s="272" t="str">
        <f ca="true">+IF(OFFSET('Sanitation Data'!$H$28,0,10*ROW('Sanitation Data'!H135))="","",OFFSET('Sanitation Data'!$H$28,0,10*ROW('Sanitation Data'!H135)))</f>
        <v/>
      </c>
      <c r="DF141" s="272" t="str">
        <f ca="true">+IF(OFFSET('Sanitation Data'!$H$29,0,10*ROW('Sanitation Data'!H135))="","",OFFSET('Sanitation Data'!$H$29,0,10*ROW('Sanitation Data'!H135)))</f>
        <v/>
      </c>
      <c r="DG141" s="272" t="str">
        <f ca="true">+IF(OFFSET('Sanitation Data'!$H$30,0,10*ROW('Sanitation Data'!H135))="","",OFFSET('Sanitation Data'!$H$30,0,10*ROW('Sanitation Data'!H135)))</f>
        <v/>
      </c>
      <c r="DH141" s="272" t="str">
        <f ca="true">+IF(OFFSET('Sanitation Data'!$H$31,0,10*ROW('Sanitation Data'!H135))="","",OFFSET('Sanitation Data'!$H$31,0,10*ROW('Sanitation Data'!H135)))</f>
        <v/>
      </c>
      <c r="DI141" s="272" t="str">
        <f ca="true">+IF(OFFSET('Sanitation Data'!$H$32,0,10*ROW('Sanitation Data'!H135))="","",OFFSET('Sanitation Data'!$H$32,0,10*ROW('Sanitation Data'!H135)))</f>
        <v/>
      </c>
      <c r="DJ141" s="272" t="str">
        <f ca="true">+IF(OFFSET('Sanitation Data'!$I$28,0,10*ROW('Sanitation Data'!I135))="","",OFFSET('Sanitation Data'!$I$28,0,10*ROW('Sanitation Data'!I135)))</f>
        <v/>
      </c>
      <c r="DK141" s="272" t="str">
        <f ca="true">+IF(OFFSET('Sanitation Data'!$I$29,0,10*ROW('Sanitation Data'!I135))="","",OFFSET('Sanitation Data'!$I$29,0,10*ROW('Sanitation Data'!I135)))</f>
        <v/>
      </c>
      <c r="DL141" s="272" t="str">
        <f ca="true">+IF(OFFSET('Sanitation Data'!$I$30,0,10*ROW('Sanitation Data'!I135))="","",OFFSET('Sanitation Data'!$I$30,0,10*ROW('Sanitation Data'!I135)))</f>
        <v/>
      </c>
      <c r="DM141" s="272" t="str">
        <f ca="true">+IF(OFFSET('Sanitation Data'!$I$31,0,10*ROW('Sanitation Data'!I135))="","",OFFSET('Sanitation Data'!$I$31,0,10*ROW('Sanitation Data'!I135)))</f>
        <v/>
      </c>
      <c r="DN141" s="272" t="str">
        <f ca="true">+IF(OFFSET('Sanitation Data'!$I$32,0,10*ROW('Sanitation Data'!I135))="","",OFFSET('Sanitation Data'!$I$32,0,10*ROW('Sanitation Data'!I135)))</f>
        <v/>
      </c>
      <c r="DO141" s="272" t="str">
        <f ca="true">+IF(OFFSET('Hygiene Data'!$D$11,0,10*ROW('Hygiene Data'!D135))="","",OFFSET('Hygiene Data'!$D$11,0,10*ROW('Hygiene Data'!D135)))</f>
        <v/>
      </c>
      <c r="DP141" s="272" t="str">
        <f ca="true">+IF(OFFSET('Hygiene Data'!$D$12,0,10*ROW('Hygiene Data'!D135))="","",OFFSET('Hygiene Data'!$D$12,0,10*ROW('Hygiene Data'!D135)))</f>
        <v/>
      </c>
      <c r="DQ141" s="272" t="str">
        <f ca="true">+IF(OFFSET('Hygiene Data'!$D$13,0,10*ROW('Hygiene Data'!D135))="","",OFFSET('Hygiene Data'!$D$13,0,10*ROW('Hygiene Data'!D135)))</f>
        <v/>
      </c>
      <c r="DR141" s="272" t="str">
        <f ca="true">+IF(OFFSET('Hygiene Data'!$E$11,0,10*ROW('Hygiene Data'!E135))="","",OFFSET('Hygiene Data'!$E$11,0,10*ROW('Hygiene Data'!E135)))</f>
        <v/>
      </c>
      <c r="DS141" s="272" t="str">
        <f ca="true">+IF(OFFSET('Hygiene Data'!$E$12,0,10*ROW('Hygiene Data'!E135))="","",OFFSET('Hygiene Data'!$E$12,0,10*ROW('Hygiene Data'!E135)))</f>
        <v/>
      </c>
      <c r="DT141" s="272" t="str">
        <f ca="true">+IF(OFFSET('Hygiene Data'!$E$13,0,10*ROW('Hygiene Data'!E135))="","",OFFSET('Hygiene Data'!$E$13,0,10*ROW('Hygiene Data'!E135)))</f>
        <v/>
      </c>
      <c r="DU141" s="272" t="str">
        <f ca="true">+IF(OFFSET('Hygiene Data'!$F$11,0,10*ROW('Hygiene Data'!F135))="","",OFFSET('Hygiene Data'!$F$11,0,10*ROW('Hygiene Data'!F135)))</f>
        <v/>
      </c>
      <c r="DV141" s="272" t="str">
        <f ca="true">+IF(OFFSET('Hygiene Data'!$F$12,0,10*ROW('Hygiene Data'!F135))="","",OFFSET('Hygiene Data'!$F$12,0,10*ROW('Hygiene Data'!F135)))</f>
        <v/>
      </c>
      <c r="DW141" s="272" t="str">
        <f ca="true">+IF(OFFSET('Hygiene Data'!$F$13,0,10*ROW('Hygiene Data'!F135))="","",OFFSET('Hygiene Data'!$F$13,0,10*ROW('Hygiene Data'!F135)))</f>
        <v/>
      </c>
      <c r="DX141" s="272" t="str">
        <f ca="true">+IF(OFFSET('Hygiene Data'!$G$11,0,10*ROW('Hygiene Data'!G135))="","",OFFSET('Hygiene Data'!$G$11,0,10*ROW('Hygiene Data'!G135)))</f>
        <v/>
      </c>
      <c r="DY141" s="272" t="str">
        <f ca="true">+IF(OFFSET('Hygiene Data'!$G$12,0,10*ROW('Hygiene Data'!G135))="","",OFFSET('Hygiene Data'!$G$12,0,10*ROW('Hygiene Data'!G135)))</f>
        <v/>
      </c>
      <c r="DZ141" s="272" t="str">
        <f ca="true">+IF(OFFSET('Hygiene Data'!$G$13,0,10*ROW('Hygiene Data'!G135))="","",OFFSET('Hygiene Data'!$G$13,0,10*ROW('Hygiene Data'!G135)))</f>
        <v/>
      </c>
      <c r="EA141" s="272" t="str">
        <f ca="true">+IF(OFFSET('Hygiene Data'!$H$11,0,10*ROW('Hygiene Data'!H135))="","",OFFSET('Hygiene Data'!$H$11,0,10*ROW('Hygiene Data'!H135)))</f>
        <v/>
      </c>
      <c r="EB141" s="272" t="str">
        <f ca="true">+IF(OFFSET('Hygiene Data'!$H$12,0,10*ROW('Hygiene Data'!H135))="","",OFFSET('Hygiene Data'!$H$12,0,10*ROW('Hygiene Data'!H135)))</f>
        <v/>
      </c>
      <c r="EC141" s="272" t="str">
        <f ca="true">+IF(OFFSET('Hygiene Data'!$H$13,0,10*ROW('Hygiene Data'!H135))="","",OFFSET('Hygiene Data'!$H$13,0,10*ROW('Hygiene Data'!H135)))</f>
        <v/>
      </c>
      <c r="ED141" s="272" t="str">
        <f ca="true">+IF(OFFSET('Hygiene Data'!$I$11,0,10*ROW('Hygiene Data'!I135))="","",OFFSET('Hygiene Data'!$I$11,0,10*ROW('Hygiene Data'!I135)))</f>
        <v/>
      </c>
      <c r="EE141" s="272" t="str">
        <f ca="true">+IF(OFFSET('Hygiene Data'!$I$12,0,10*ROW('Hygiene Data'!I135))="","",OFFSET('Hygiene Data'!$I$12,0,10*ROW('Hygiene Data'!I135)))</f>
        <v/>
      </c>
      <c r="EF141" s="27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2"/>
      <c r="BS142" s="272" t="str">
        <f ca="true">+IF(OFFSET('Water Data'!$D$27,0,10*ROW('Water Data'!D136))="","",OFFSET('Water Data'!$D$27,0,10*ROW('Water Data'!D136)))</f>
        <v/>
      </c>
      <c r="BT142" s="272" t="str">
        <f ca="true">+IF(OFFSET('Water Data'!$D$28,0,10*ROW('Water Data'!D136))="","",OFFSET('Water Data'!$D$28,0,10*ROW('Water Data'!D136)))</f>
        <v/>
      </c>
      <c r="BU142" s="272" t="str">
        <f ca="true">+IF(OFFSET('Water Data'!$D$29,0,10*ROW('Water Data'!D136))="","",OFFSET('Water Data'!$D$29,0,10*ROW('Water Data'!D136)))</f>
        <v/>
      </c>
      <c r="BV142" s="272" t="str">
        <f ca="true">+IF(OFFSET('Water Data'!$E$27,0,10*ROW('Water Data'!E136))="","",OFFSET('Water Data'!$E$27,0,10*ROW('Water Data'!E136)))</f>
        <v/>
      </c>
      <c r="BW142" s="272" t="str">
        <f ca="true">+IF(OFFSET('Water Data'!$E$28,0,10*ROW('Water Data'!E136))="","",OFFSET('Water Data'!$E$28,0,10*ROW('Water Data'!E136)))</f>
        <v/>
      </c>
      <c r="BX142" s="272" t="str">
        <f ca="true">+IF(OFFSET('Water Data'!$E$29,0,10*ROW('Water Data'!E136))="","",OFFSET('Water Data'!$E$29,0,10*ROW('Water Data'!E136)))</f>
        <v/>
      </c>
      <c r="BY142" s="272" t="str">
        <f ca="true">+IF(OFFSET('Water Data'!$F$27,0,10*ROW('Water Data'!F136))="","",OFFSET('Water Data'!$F$27,0,10*ROW('Water Data'!F136)))</f>
        <v/>
      </c>
      <c r="BZ142" s="272" t="str">
        <f ca="true">+IF(OFFSET('Water Data'!$F$28,0,10*ROW('Water Data'!F136))="","",OFFSET('Water Data'!$F$28,0,10*ROW('Water Data'!F136)))</f>
        <v/>
      </c>
      <c r="CA142" s="272" t="str">
        <f ca="true">+IF(OFFSET('Water Data'!$F$29,0,10*ROW('Water Data'!F136))="","",OFFSET('Water Data'!$F$29,0,10*ROW('Water Data'!F136)))</f>
        <v/>
      </c>
      <c r="CB142" s="272" t="str">
        <f ca="true">+IF(OFFSET('Water Data'!$G$27,0,10*ROW('Water Data'!G136))="","",OFFSET('Water Data'!$G$27,0,10*ROW('Water Data'!G136)))</f>
        <v/>
      </c>
      <c r="CC142" s="272" t="str">
        <f ca="true">+IF(OFFSET('Water Data'!$G$28,0,10*ROW('Water Data'!G136))="","",OFFSET('Water Data'!$G$28,0,10*ROW('Water Data'!G136)))</f>
        <v/>
      </c>
      <c r="CD142" s="272" t="str">
        <f ca="true">+IF(OFFSET('Water Data'!$G$29,0,10*ROW('Water Data'!G136))="","",OFFSET('Water Data'!$G$29,0,10*ROW('Water Data'!G136)))</f>
        <v/>
      </c>
      <c r="CE142" s="272" t="str">
        <f ca="true">+IF(OFFSET('Water Data'!$H$27,0,10*ROW('Water Data'!H136))="","",OFFSET('Water Data'!$H$27,0,10*ROW('Water Data'!H136)))</f>
        <v/>
      </c>
      <c r="CF142" s="272" t="str">
        <f ca="true">+IF(OFFSET('Water Data'!$H$28,0,10*ROW('Water Data'!H136))="","",OFFSET('Water Data'!$H$28,0,10*ROW('Water Data'!H136)))</f>
        <v/>
      </c>
      <c r="CG142" s="272" t="str">
        <f ca="true">+IF(OFFSET('Water Data'!$H$29,0,10*ROW('Water Data'!H136))="","",OFFSET('Water Data'!$H$29,0,10*ROW('Water Data'!H136)))</f>
        <v/>
      </c>
      <c r="CH142" s="272" t="str">
        <f ca="true">+IF(OFFSET('Water Data'!$I$27,0,10*ROW('Water Data'!I136))="","",OFFSET('Water Data'!$I$27,0,10*ROW('Water Data'!I136)))</f>
        <v/>
      </c>
      <c r="CI142" s="272" t="str">
        <f ca="true">+IF(OFFSET('Water Data'!$I$28,0,10*ROW('Water Data'!I136))="","",OFFSET('Water Data'!$I$28,0,10*ROW('Water Data'!I136)))</f>
        <v/>
      </c>
      <c r="CJ142" s="272" t="str">
        <f ca="true">+IF(OFFSET('Water Data'!$I$29,0,10*ROW('Water Data'!I136))="","",OFFSET('Water Data'!$I$29,0,10*ROW('Water Data'!I136)))</f>
        <v/>
      </c>
      <c r="CK142" s="272" t="str">
        <f ca="true">+IF(OFFSET('Sanitation Data'!$D$28,0,10*ROW('Sanitation Data'!D136))="","",OFFSET('Sanitation Data'!$D$28,0,10*ROW('Sanitation Data'!D136)))</f>
        <v/>
      </c>
      <c r="CL142" s="272" t="str">
        <f ca="true">+IF(OFFSET('Sanitation Data'!$D$29,0,10*ROW('Sanitation Data'!D136))="","",OFFSET('Sanitation Data'!$D$29,0,10*ROW('Sanitation Data'!D136)))</f>
        <v/>
      </c>
      <c r="CM142" s="272" t="str">
        <f ca="true">+IF(OFFSET('Sanitation Data'!$D$30,0,10*ROW('Sanitation Data'!D136))="","",OFFSET('Sanitation Data'!$D$30,0,10*ROW('Sanitation Data'!D136)))</f>
        <v/>
      </c>
      <c r="CN142" s="272" t="str">
        <f ca="true">+IF(OFFSET('Sanitation Data'!$D$31,0,10*ROW('Sanitation Data'!D136))="","",OFFSET('Sanitation Data'!$D$31,0,10*ROW('Sanitation Data'!D136)))</f>
        <v/>
      </c>
      <c r="CO142" s="272" t="str">
        <f ca="true">+IF(OFFSET('Sanitation Data'!$D$32,0,10*ROW('Sanitation Data'!D136))="","",OFFSET('Sanitation Data'!$D$32,0,10*ROW('Sanitation Data'!D136)))</f>
        <v/>
      </c>
      <c r="CP142" s="272" t="str">
        <f ca="true">+IF(OFFSET('Sanitation Data'!$E$28,0,10*ROW('Sanitation Data'!E136))="","",OFFSET('Sanitation Data'!$E$28,0,10*ROW('Sanitation Data'!E136)))</f>
        <v/>
      </c>
      <c r="CQ142" s="272" t="str">
        <f ca="true">+IF(OFFSET('Sanitation Data'!$E$29,0,10*ROW('Sanitation Data'!E136))="","",OFFSET('Sanitation Data'!$E$29,0,10*ROW('Sanitation Data'!E136)))</f>
        <v/>
      </c>
      <c r="CR142" s="272" t="str">
        <f ca="true">+IF(OFFSET('Sanitation Data'!$E$30,0,10*ROW('Sanitation Data'!E136))="","",OFFSET('Sanitation Data'!$E$30,0,10*ROW('Sanitation Data'!E136)))</f>
        <v/>
      </c>
      <c r="CS142" s="272" t="str">
        <f ca="true">+IF(OFFSET('Sanitation Data'!$E$31,0,10*ROW('Sanitation Data'!E136))="","",OFFSET('Sanitation Data'!$E$31,0,10*ROW('Sanitation Data'!E136)))</f>
        <v/>
      </c>
      <c r="CT142" s="272" t="str">
        <f ca="true">+IF(OFFSET('Sanitation Data'!$E$32,0,10*ROW('Sanitation Data'!E136))="","",OFFSET('Sanitation Data'!$E$32,0,10*ROW('Sanitation Data'!E136)))</f>
        <v/>
      </c>
      <c r="CU142" s="272" t="str">
        <f ca="true">+IF(OFFSET('Sanitation Data'!$F$28,0,10*ROW('Sanitation Data'!F136))="","",OFFSET('Sanitation Data'!$F$28,0,10*ROW('Sanitation Data'!F136)))</f>
        <v/>
      </c>
      <c r="CV142" s="272" t="str">
        <f ca="true">+IF(OFFSET('Sanitation Data'!$F$29,0,10*ROW('Sanitation Data'!F136))="","",OFFSET('Sanitation Data'!$F$29,0,10*ROW('Sanitation Data'!F136)))</f>
        <v/>
      </c>
      <c r="CW142" s="272" t="str">
        <f ca="true">+IF(OFFSET('Sanitation Data'!$F$30,0,10*ROW('Sanitation Data'!F136))="","",OFFSET('Sanitation Data'!$F$30,0,10*ROW('Sanitation Data'!F136)))</f>
        <v/>
      </c>
      <c r="CX142" s="272" t="str">
        <f ca="true">+IF(OFFSET('Sanitation Data'!$F$31,0,10*ROW('Sanitation Data'!F136))="","",OFFSET('Sanitation Data'!$F$31,0,10*ROW('Sanitation Data'!F136)))</f>
        <v/>
      </c>
      <c r="CY142" s="272" t="str">
        <f ca="true">+IF(OFFSET('Sanitation Data'!$F$32,0,10*ROW('Sanitation Data'!F136))="","",OFFSET('Sanitation Data'!$F$32,0,10*ROW('Sanitation Data'!F136)))</f>
        <v/>
      </c>
      <c r="CZ142" s="272" t="str">
        <f ca="true">+IF(OFFSET('Sanitation Data'!$G$28,0,10*ROW('Sanitation Data'!G136))="","",OFFSET('Sanitation Data'!$G$28,0,10*ROW('Sanitation Data'!G136)))</f>
        <v/>
      </c>
      <c r="DA142" s="272" t="str">
        <f ca="true">+IF(OFFSET('Sanitation Data'!$G$29,0,10*ROW('Sanitation Data'!G136))="","",OFFSET('Sanitation Data'!$G$29,0,10*ROW('Sanitation Data'!G136)))</f>
        <v/>
      </c>
      <c r="DB142" s="272" t="str">
        <f ca="true">+IF(OFFSET('Sanitation Data'!$G$30,0,10*ROW('Sanitation Data'!G136))="","",OFFSET('Sanitation Data'!$G$30,0,10*ROW('Sanitation Data'!G136)))</f>
        <v/>
      </c>
      <c r="DC142" s="272" t="str">
        <f ca="true">+IF(OFFSET('Sanitation Data'!$G$31,0,10*ROW('Sanitation Data'!G136))="","",OFFSET('Sanitation Data'!$G$31,0,10*ROW('Sanitation Data'!G136)))</f>
        <v/>
      </c>
      <c r="DD142" s="272" t="str">
        <f ca="true">+IF(OFFSET('Sanitation Data'!$G$32,0,10*ROW('Sanitation Data'!G136))="","",OFFSET('Sanitation Data'!$G$32,0,10*ROW('Sanitation Data'!G136)))</f>
        <v/>
      </c>
      <c r="DE142" s="272" t="str">
        <f ca="true">+IF(OFFSET('Sanitation Data'!$H$28,0,10*ROW('Sanitation Data'!H136))="","",OFFSET('Sanitation Data'!$H$28,0,10*ROW('Sanitation Data'!H136)))</f>
        <v/>
      </c>
      <c r="DF142" s="272" t="str">
        <f ca="true">+IF(OFFSET('Sanitation Data'!$H$29,0,10*ROW('Sanitation Data'!H136))="","",OFFSET('Sanitation Data'!$H$29,0,10*ROW('Sanitation Data'!H136)))</f>
        <v/>
      </c>
      <c r="DG142" s="272" t="str">
        <f ca="true">+IF(OFFSET('Sanitation Data'!$H$30,0,10*ROW('Sanitation Data'!H136))="","",OFFSET('Sanitation Data'!$H$30,0,10*ROW('Sanitation Data'!H136)))</f>
        <v/>
      </c>
      <c r="DH142" s="272" t="str">
        <f ca="true">+IF(OFFSET('Sanitation Data'!$H$31,0,10*ROW('Sanitation Data'!H136))="","",OFFSET('Sanitation Data'!$H$31,0,10*ROW('Sanitation Data'!H136)))</f>
        <v/>
      </c>
      <c r="DI142" s="272" t="str">
        <f ca="true">+IF(OFFSET('Sanitation Data'!$H$32,0,10*ROW('Sanitation Data'!H136))="","",OFFSET('Sanitation Data'!$H$32,0,10*ROW('Sanitation Data'!H136)))</f>
        <v/>
      </c>
      <c r="DJ142" s="272" t="str">
        <f ca="true">+IF(OFFSET('Sanitation Data'!$I$28,0,10*ROW('Sanitation Data'!I136))="","",OFFSET('Sanitation Data'!$I$28,0,10*ROW('Sanitation Data'!I136)))</f>
        <v/>
      </c>
      <c r="DK142" s="272" t="str">
        <f ca="true">+IF(OFFSET('Sanitation Data'!$I$29,0,10*ROW('Sanitation Data'!I136))="","",OFFSET('Sanitation Data'!$I$29,0,10*ROW('Sanitation Data'!I136)))</f>
        <v/>
      </c>
      <c r="DL142" s="272" t="str">
        <f ca="true">+IF(OFFSET('Sanitation Data'!$I$30,0,10*ROW('Sanitation Data'!I136))="","",OFFSET('Sanitation Data'!$I$30,0,10*ROW('Sanitation Data'!I136)))</f>
        <v/>
      </c>
      <c r="DM142" s="272" t="str">
        <f ca="true">+IF(OFFSET('Sanitation Data'!$I$31,0,10*ROW('Sanitation Data'!I136))="","",OFFSET('Sanitation Data'!$I$31,0,10*ROW('Sanitation Data'!I136)))</f>
        <v/>
      </c>
      <c r="DN142" s="272" t="str">
        <f ca="true">+IF(OFFSET('Sanitation Data'!$I$32,0,10*ROW('Sanitation Data'!I136))="","",OFFSET('Sanitation Data'!$I$32,0,10*ROW('Sanitation Data'!I136)))</f>
        <v/>
      </c>
      <c r="DO142" s="272" t="str">
        <f ca="true">+IF(OFFSET('Hygiene Data'!$D$11,0,10*ROW('Hygiene Data'!D136))="","",OFFSET('Hygiene Data'!$D$11,0,10*ROW('Hygiene Data'!D136)))</f>
        <v/>
      </c>
      <c r="DP142" s="272" t="str">
        <f ca="true">+IF(OFFSET('Hygiene Data'!$D$12,0,10*ROW('Hygiene Data'!D136))="","",OFFSET('Hygiene Data'!$D$12,0,10*ROW('Hygiene Data'!D136)))</f>
        <v/>
      </c>
      <c r="DQ142" s="272" t="str">
        <f ca="true">+IF(OFFSET('Hygiene Data'!$D$13,0,10*ROW('Hygiene Data'!D136))="","",OFFSET('Hygiene Data'!$D$13,0,10*ROW('Hygiene Data'!D136)))</f>
        <v/>
      </c>
      <c r="DR142" s="272" t="str">
        <f ca="true">+IF(OFFSET('Hygiene Data'!$E$11,0,10*ROW('Hygiene Data'!E136))="","",OFFSET('Hygiene Data'!$E$11,0,10*ROW('Hygiene Data'!E136)))</f>
        <v/>
      </c>
      <c r="DS142" s="272" t="str">
        <f ca="true">+IF(OFFSET('Hygiene Data'!$E$12,0,10*ROW('Hygiene Data'!E136))="","",OFFSET('Hygiene Data'!$E$12,0,10*ROW('Hygiene Data'!E136)))</f>
        <v/>
      </c>
      <c r="DT142" s="272" t="str">
        <f ca="true">+IF(OFFSET('Hygiene Data'!$E$13,0,10*ROW('Hygiene Data'!E136))="","",OFFSET('Hygiene Data'!$E$13,0,10*ROW('Hygiene Data'!E136)))</f>
        <v/>
      </c>
      <c r="DU142" s="272" t="str">
        <f ca="true">+IF(OFFSET('Hygiene Data'!$F$11,0,10*ROW('Hygiene Data'!F136))="","",OFFSET('Hygiene Data'!$F$11,0,10*ROW('Hygiene Data'!F136)))</f>
        <v/>
      </c>
      <c r="DV142" s="272" t="str">
        <f ca="true">+IF(OFFSET('Hygiene Data'!$F$12,0,10*ROW('Hygiene Data'!F136))="","",OFFSET('Hygiene Data'!$F$12,0,10*ROW('Hygiene Data'!F136)))</f>
        <v/>
      </c>
      <c r="DW142" s="272" t="str">
        <f ca="true">+IF(OFFSET('Hygiene Data'!$F$13,0,10*ROW('Hygiene Data'!F136))="","",OFFSET('Hygiene Data'!$F$13,0,10*ROW('Hygiene Data'!F136)))</f>
        <v/>
      </c>
      <c r="DX142" s="272" t="str">
        <f ca="true">+IF(OFFSET('Hygiene Data'!$G$11,0,10*ROW('Hygiene Data'!G136))="","",OFFSET('Hygiene Data'!$G$11,0,10*ROW('Hygiene Data'!G136)))</f>
        <v/>
      </c>
      <c r="DY142" s="272" t="str">
        <f ca="true">+IF(OFFSET('Hygiene Data'!$G$12,0,10*ROW('Hygiene Data'!G136))="","",OFFSET('Hygiene Data'!$G$12,0,10*ROW('Hygiene Data'!G136)))</f>
        <v/>
      </c>
      <c r="DZ142" s="272" t="str">
        <f ca="true">+IF(OFFSET('Hygiene Data'!$G$13,0,10*ROW('Hygiene Data'!G136))="","",OFFSET('Hygiene Data'!$G$13,0,10*ROW('Hygiene Data'!G136)))</f>
        <v/>
      </c>
      <c r="EA142" s="272" t="str">
        <f ca="true">+IF(OFFSET('Hygiene Data'!$H$11,0,10*ROW('Hygiene Data'!H136))="","",OFFSET('Hygiene Data'!$H$11,0,10*ROW('Hygiene Data'!H136)))</f>
        <v/>
      </c>
      <c r="EB142" s="272" t="str">
        <f ca="true">+IF(OFFSET('Hygiene Data'!$H$12,0,10*ROW('Hygiene Data'!H136))="","",OFFSET('Hygiene Data'!$H$12,0,10*ROW('Hygiene Data'!H136)))</f>
        <v/>
      </c>
      <c r="EC142" s="272" t="str">
        <f ca="true">+IF(OFFSET('Hygiene Data'!$H$13,0,10*ROW('Hygiene Data'!H136))="","",OFFSET('Hygiene Data'!$H$13,0,10*ROW('Hygiene Data'!H136)))</f>
        <v/>
      </c>
      <c r="ED142" s="272" t="str">
        <f ca="true">+IF(OFFSET('Hygiene Data'!$I$11,0,10*ROW('Hygiene Data'!I136))="","",OFFSET('Hygiene Data'!$I$11,0,10*ROW('Hygiene Data'!I136)))</f>
        <v/>
      </c>
      <c r="EE142" s="272" t="str">
        <f ca="true">+IF(OFFSET('Hygiene Data'!$I$12,0,10*ROW('Hygiene Data'!I136))="","",OFFSET('Hygiene Data'!$I$12,0,10*ROW('Hygiene Data'!I136)))</f>
        <v/>
      </c>
      <c r="EF142" s="27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2"/>
      <c r="BS143" s="272" t="str">
        <f ca="true">+IF(OFFSET('Water Data'!$D$27,0,10*ROW('Water Data'!D137))="","",OFFSET('Water Data'!$D$27,0,10*ROW('Water Data'!D137)))</f>
        <v/>
      </c>
      <c r="BT143" s="272" t="str">
        <f ca="true">+IF(OFFSET('Water Data'!$D$28,0,10*ROW('Water Data'!D137))="","",OFFSET('Water Data'!$D$28,0,10*ROW('Water Data'!D137)))</f>
        <v/>
      </c>
      <c r="BU143" s="272" t="str">
        <f ca="true">+IF(OFFSET('Water Data'!$D$29,0,10*ROW('Water Data'!D137))="","",OFFSET('Water Data'!$D$29,0,10*ROW('Water Data'!D137)))</f>
        <v/>
      </c>
      <c r="BV143" s="272" t="str">
        <f ca="true">+IF(OFFSET('Water Data'!$E$27,0,10*ROW('Water Data'!E137))="","",OFFSET('Water Data'!$E$27,0,10*ROW('Water Data'!E137)))</f>
        <v/>
      </c>
      <c r="BW143" s="272" t="str">
        <f ca="true">+IF(OFFSET('Water Data'!$E$28,0,10*ROW('Water Data'!E137))="","",OFFSET('Water Data'!$E$28,0,10*ROW('Water Data'!E137)))</f>
        <v/>
      </c>
      <c r="BX143" s="272" t="str">
        <f ca="true">+IF(OFFSET('Water Data'!$E$29,0,10*ROW('Water Data'!E137))="","",OFFSET('Water Data'!$E$29,0,10*ROW('Water Data'!E137)))</f>
        <v/>
      </c>
      <c r="BY143" s="272" t="str">
        <f ca="true">+IF(OFFSET('Water Data'!$F$27,0,10*ROW('Water Data'!F137))="","",OFFSET('Water Data'!$F$27,0,10*ROW('Water Data'!F137)))</f>
        <v/>
      </c>
      <c r="BZ143" s="272" t="str">
        <f ca="true">+IF(OFFSET('Water Data'!$F$28,0,10*ROW('Water Data'!F137))="","",OFFSET('Water Data'!$F$28,0,10*ROW('Water Data'!F137)))</f>
        <v/>
      </c>
      <c r="CA143" s="272" t="str">
        <f ca="true">+IF(OFFSET('Water Data'!$F$29,0,10*ROW('Water Data'!F137))="","",OFFSET('Water Data'!$F$29,0,10*ROW('Water Data'!F137)))</f>
        <v/>
      </c>
      <c r="CB143" s="272" t="str">
        <f ca="true">+IF(OFFSET('Water Data'!$G$27,0,10*ROW('Water Data'!G137))="","",OFFSET('Water Data'!$G$27,0,10*ROW('Water Data'!G137)))</f>
        <v/>
      </c>
      <c r="CC143" s="272" t="str">
        <f ca="true">+IF(OFFSET('Water Data'!$G$28,0,10*ROW('Water Data'!G137))="","",OFFSET('Water Data'!$G$28,0,10*ROW('Water Data'!G137)))</f>
        <v/>
      </c>
      <c r="CD143" s="272" t="str">
        <f ca="true">+IF(OFFSET('Water Data'!$G$29,0,10*ROW('Water Data'!G137))="","",OFFSET('Water Data'!$G$29,0,10*ROW('Water Data'!G137)))</f>
        <v/>
      </c>
      <c r="CE143" s="272" t="str">
        <f ca="true">+IF(OFFSET('Water Data'!$H$27,0,10*ROW('Water Data'!H137))="","",OFFSET('Water Data'!$H$27,0,10*ROW('Water Data'!H137)))</f>
        <v/>
      </c>
      <c r="CF143" s="272" t="str">
        <f ca="true">+IF(OFFSET('Water Data'!$H$28,0,10*ROW('Water Data'!H137))="","",OFFSET('Water Data'!$H$28,0,10*ROW('Water Data'!H137)))</f>
        <v/>
      </c>
      <c r="CG143" s="272" t="str">
        <f ca="true">+IF(OFFSET('Water Data'!$H$29,0,10*ROW('Water Data'!H137))="","",OFFSET('Water Data'!$H$29,0,10*ROW('Water Data'!H137)))</f>
        <v/>
      </c>
      <c r="CH143" s="272" t="str">
        <f ca="true">+IF(OFFSET('Water Data'!$I$27,0,10*ROW('Water Data'!I137))="","",OFFSET('Water Data'!$I$27,0,10*ROW('Water Data'!I137)))</f>
        <v/>
      </c>
      <c r="CI143" s="272" t="str">
        <f ca="true">+IF(OFFSET('Water Data'!$I$28,0,10*ROW('Water Data'!I137))="","",OFFSET('Water Data'!$I$28,0,10*ROW('Water Data'!I137)))</f>
        <v/>
      </c>
      <c r="CJ143" s="272" t="str">
        <f ca="true">+IF(OFFSET('Water Data'!$I$29,0,10*ROW('Water Data'!I137))="","",OFFSET('Water Data'!$I$29,0,10*ROW('Water Data'!I137)))</f>
        <v/>
      </c>
      <c r="CK143" s="272" t="str">
        <f ca="true">+IF(OFFSET('Sanitation Data'!$D$28,0,10*ROW('Sanitation Data'!D137))="","",OFFSET('Sanitation Data'!$D$28,0,10*ROW('Sanitation Data'!D137)))</f>
        <v/>
      </c>
      <c r="CL143" s="272" t="str">
        <f ca="true">+IF(OFFSET('Sanitation Data'!$D$29,0,10*ROW('Sanitation Data'!D137))="","",OFFSET('Sanitation Data'!$D$29,0,10*ROW('Sanitation Data'!D137)))</f>
        <v/>
      </c>
      <c r="CM143" s="272" t="str">
        <f ca="true">+IF(OFFSET('Sanitation Data'!$D$30,0,10*ROW('Sanitation Data'!D137))="","",OFFSET('Sanitation Data'!$D$30,0,10*ROW('Sanitation Data'!D137)))</f>
        <v/>
      </c>
      <c r="CN143" s="272" t="str">
        <f ca="true">+IF(OFFSET('Sanitation Data'!$D$31,0,10*ROW('Sanitation Data'!D137))="","",OFFSET('Sanitation Data'!$D$31,0,10*ROW('Sanitation Data'!D137)))</f>
        <v/>
      </c>
      <c r="CO143" s="272" t="str">
        <f ca="true">+IF(OFFSET('Sanitation Data'!$D$32,0,10*ROW('Sanitation Data'!D137))="","",OFFSET('Sanitation Data'!$D$32,0,10*ROW('Sanitation Data'!D137)))</f>
        <v/>
      </c>
      <c r="CP143" s="272" t="str">
        <f ca="true">+IF(OFFSET('Sanitation Data'!$E$28,0,10*ROW('Sanitation Data'!E137))="","",OFFSET('Sanitation Data'!$E$28,0,10*ROW('Sanitation Data'!E137)))</f>
        <v/>
      </c>
      <c r="CQ143" s="272" t="str">
        <f ca="true">+IF(OFFSET('Sanitation Data'!$E$29,0,10*ROW('Sanitation Data'!E137))="","",OFFSET('Sanitation Data'!$E$29,0,10*ROW('Sanitation Data'!E137)))</f>
        <v/>
      </c>
      <c r="CR143" s="272" t="str">
        <f ca="true">+IF(OFFSET('Sanitation Data'!$E$30,0,10*ROW('Sanitation Data'!E137))="","",OFFSET('Sanitation Data'!$E$30,0,10*ROW('Sanitation Data'!E137)))</f>
        <v/>
      </c>
      <c r="CS143" s="272" t="str">
        <f ca="true">+IF(OFFSET('Sanitation Data'!$E$31,0,10*ROW('Sanitation Data'!E137))="","",OFFSET('Sanitation Data'!$E$31,0,10*ROW('Sanitation Data'!E137)))</f>
        <v/>
      </c>
      <c r="CT143" s="272" t="str">
        <f ca="true">+IF(OFFSET('Sanitation Data'!$E$32,0,10*ROW('Sanitation Data'!E137))="","",OFFSET('Sanitation Data'!$E$32,0,10*ROW('Sanitation Data'!E137)))</f>
        <v/>
      </c>
      <c r="CU143" s="272" t="str">
        <f ca="true">+IF(OFFSET('Sanitation Data'!$F$28,0,10*ROW('Sanitation Data'!F137))="","",OFFSET('Sanitation Data'!$F$28,0,10*ROW('Sanitation Data'!F137)))</f>
        <v/>
      </c>
      <c r="CV143" s="272" t="str">
        <f ca="true">+IF(OFFSET('Sanitation Data'!$F$29,0,10*ROW('Sanitation Data'!F137))="","",OFFSET('Sanitation Data'!$F$29,0,10*ROW('Sanitation Data'!F137)))</f>
        <v/>
      </c>
      <c r="CW143" s="272" t="str">
        <f ca="true">+IF(OFFSET('Sanitation Data'!$F$30,0,10*ROW('Sanitation Data'!F137))="","",OFFSET('Sanitation Data'!$F$30,0,10*ROW('Sanitation Data'!F137)))</f>
        <v/>
      </c>
      <c r="CX143" s="272" t="str">
        <f ca="true">+IF(OFFSET('Sanitation Data'!$F$31,0,10*ROW('Sanitation Data'!F137))="","",OFFSET('Sanitation Data'!$F$31,0,10*ROW('Sanitation Data'!F137)))</f>
        <v/>
      </c>
      <c r="CY143" s="272" t="str">
        <f ca="true">+IF(OFFSET('Sanitation Data'!$F$32,0,10*ROW('Sanitation Data'!F137))="","",OFFSET('Sanitation Data'!$F$32,0,10*ROW('Sanitation Data'!F137)))</f>
        <v/>
      </c>
      <c r="CZ143" s="272" t="str">
        <f ca="true">+IF(OFFSET('Sanitation Data'!$G$28,0,10*ROW('Sanitation Data'!G137))="","",OFFSET('Sanitation Data'!$G$28,0,10*ROW('Sanitation Data'!G137)))</f>
        <v/>
      </c>
      <c r="DA143" s="272" t="str">
        <f ca="true">+IF(OFFSET('Sanitation Data'!$G$29,0,10*ROW('Sanitation Data'!G137))="","",OFFSET('Sanitation Data'!$G$29,0,10*ROW('Sanitation Data'!G137)))</f>
        <v/>
      </c>
      <c r="DB143" s="272" t="str">
        <f ca="true">+IF(OFFSET('Sanitation Data'!$G$30,0,10*ROW('Sanitation Data'!G137))="","",OFFSET('Sanitation Data'!$G$30,0,10*ROW('Sanitation Data'!G137)))</f>
        <v/>
      </c>
      <c r="DC143" s="272" t="str">
        <f ca="true">+IF(OFFSET('Sanitation Data'!$G$31,0,10*ROW('Sanitation Data'!G137))="","",OFFSET('Sanitation Data'!$G$31,0,10*ROW('Sanitation Data'!G137)))</f>
        <v/>
      </c>
      <c r="DD143" s="272" t="str">
        <f ca="true">+IF(OFFSET('Sanitation Data'!$G$32,0,10*ROW('Sanitation Data'!G137))="","",OFFSET('Sanitation Data'!$G$32,0,10*ROW('Sanitation Data'!G137)))</f>
        <v/>
      </c>
      <c r="DE143" s="272" t="str">
        <f ca="true">+IF(OFFSET('Sanitation Data'!$H$28,0,10*ROW('Sanitation Data'!H137))="","",OFFSET('Sanitation Data'!$H$28,0,10*ROW('Sanitation Data'!H137)))</f>
        <v/>
      </c>
      <c r="DF143" s="272" t="str">
        <f ca="true">+IF(OFFSET('Sanitation Data'!$H$29,0,10*ROW('Sanitation Data'!H137))="","",OFFSET('Sanitation Data'!$H$29,0,10*ROW('Sanitation Data'!H137)))</f>
        <v/>
      </c>
      <c r="DG143" s="272" t="str">
        <f ca="true">+IF(OFFSET('Sanitation Data'!$H$30,0,10*ROW('Sanitation Data'!H137))="","",OFFSET('Sanitation Data'!$H$30,0,10*ROW('Sanitation Data'!H137)))</f>
        <v/>
      </c>
      <c r="DH143" s="272" t="str">
        <f ca="true">+IF(OFFSET('Sanitation Data'!$H$31,0,10*ROW('Sanitation Data'!H137))="","",OFFSET('Sanitation Data'!$H$31,0,10*ROW('Sanitation Data'!H137)))</f>
        <v/>
      </c>
      <c r="DI143" s="272" t="str">
        <f ca="true">+IF(OFFSET('Sanitation Data'!$H$32,0,10*ROW('Sanitation Data'!H137))="","",OFFSET('Sanitation Data'!$H$32,0,10*ROW('Sanitation Data'!H137)))</f>
        <v/>
      </c>
      <c r="DJ143" s="272" t="str">
        <f ca="true">+IF(OFFSET('Sanitation Data'!$I$28,0,10*ROW('Sanitation Data'!I137))="","",OFFSET('Sanitation Data'!$I$28,0,10*ROW('Sanitation Data'!I137)))</f>
        <v/>
      </c>
      <c r="DK143" s="272" t="str">
        <f ca="true">+IF(OFFSET('Sanitation Data'!$I$29,0,10*ROW('Sanitation Data'!I137))="","",OFFSET('Sanitation Data'!$I$29,0,10*ROW('Sanitation Data'!I137)))</f>
        <v/>
      </c>
      <c r="DL143" s="272" t="str">
        <f ca="true">+IF(OFFSET('Sanitation Data'!$I$30,0,10*ROW('Sanitation Data'!I137))="","",OFFSET('Sanitation Data'!$I$30,0,10*ROW('Sanitation Data'!I137)))</f>
        <v/>
      </c>
      <c r="DM143" s="272" t="str">
        <f ca="true">+IF(OFFSET('Sanitation Data'!$I$31,0,10*ROW('Sanitation Data'!I137))="","",OFFSET('Sanitation Data'!$I$31,0,10*ROW('Sanitation Data'!I137)))</f>
        <v/>
      </c>
      <c r="DN143" s="272" t="str">
        <f ca="true">+IF(OFFSET('Sanitation Data'!$I$32,0,10*ROW('Sanitation Data'!I137))="","",OFFSET('Sanitation Data'!$I$32,0,10*ROW('Sanitation Data'!I137)))</f>
        <v/>
      </c>
      <c r="DO143" s="272" t="str">
        <f ca="true">+IF(OFFSET('Hygiene Data'!$D$11,0,10*ROW('Hygiene Data'!D137))="","",OFFSET('Hygiene Data'!$D$11,0,10*ROW('Hygiene Data'!D137)))</f>
        <v/>
      </c>
      <c r="DP143" s="272" t="str">
        <f ca="true">+IF(OFFSET('Hygiene Data'!$D$12,0,10*ROW('Hygiene Data'!D137))="","",OFFSET('Hygiene Data'!$D$12,0,10*ROW('Hygiene Data'!D137)))</f>
        <v/>
      </c>
      <c r="DQ143" s="272" t="str">
        <f ca="true">+IF(OFFSET('Hygiene Data'!$D$13,0,10*ROW('Hygiene Data'!D137))="","",OFFSET('Hygiene Data'!$D$13,0,10*ROW('Hygiene Data'!D137)))</f>
        <v/>
      </c>
      <c r="DR143" s="272" t="str">
        <f ca="true">+IF(OFFSET('Hygiene Data'!$E$11,0,10*ROW('Hygiene Data'!E137))="","",OFFSET('Hygiene Data'!$E$11,0,10*ROW('Hygiene Data'!E137)))</f>
        <v/>
      </c>
      <c r="DS143" s="272" t="str">
        <f ca="true">+IF(OFFSET('Hygiene Data'!$E$12,0,10*ROW('Hygiene Data'!E137))="","",OFFSET('Hygiene Data'!$E$12,0,10*ROW('Hygiene Data'!E137)))</f>
        <v/>
      </c>
      <c r="DT143" s="272" t="str">
        <f ca="true">+IF(OFFSET('Hygiene Data'!$E$13,0,10*ROW('Hygiene Data'!E137))="","",OFFSET('Hygiene Data'!$E$13,0,10*ROW('Hygiene Data'!E137)))</f>
        <v/>
      </c>
      <c r="DU143" s="272" t="str">
        <f ca="true">+IF(OFFSET('Hygiene Data'!$F$11,0,10*ROW('Hygiene Data'!F137))="","",OFFSET('Hygiene Data'!$F$11,0,10*ROW('Hygiene Data'!F137)))</f>
        <v/>
      </c>
      <c r="DV143" s="272" t="str">
        <f ca="true">+IF(OFFSET('Hygiene Data'!$F$12,0,10*ROW('Hygiene Data'!F137))="","",OFFSET('Hygiene Data'!$F$12,0,10*ROW('Hygiene Data'!F137)))</f>
        <v/>
      </c>
      <c r="DW143" s="272" t="str">
        <f ca="true">+IF(OFFSET('Hygiene Data'!$F$13,0,10*ROW('Hygiene Data'!F137))="","",OFFSET('Hygiene Data'!$F$13,0,10*ROW('Hygiene Data'!F137)))</f>
        <v/>
      </c>
      <c r="DX143" s="272" t="str">
        <f ca="true">+IF(OFFSET('Hygiene Data'!$G$11,0,10*ROW('Hygiene Data'!G137))="","",OFFSET('Hygiene Data'!$G$11,0,10*ROW('Hygiene Data'!G137)))</f>
        <v/>
      </c>
      <c r="DY143" s="272" t="str">
        <f ca="true">+IF(OFFSET('Hygiene Data'!$G$12,0,10*ROW('Hygiene Data'!G137))="","",OFFSET('Hygiene Data'!$G$12,0,10*ROW('Hygiene Data'!G137)))</f>
        <v/>
      </c>
      <c r="DZ143" s="272" t="str">
        <f ca="true">+IF(OFFSET('Hygiene Data'!$G$13,0,10*ROW('Hygiene Data'!G137))="","",OFFSET('Hygiene Data'!$G$13,0,10*ROW('Hygiene Data'!G137)))</f>
        <v/>
      </c>
      <c r="EA143" s="272" t="str">
        <f ca="true">+IF(OFFSET('Hygiene Data'!$H$11,0,10*ROW('Hygiene Data'!H137))="","",OFFSET('Hygiene Data'!$H$11,0,10*ROW('Hygiene Data'!H137)))</f>
        <v/>
      </c>
      <c r="EB143" s="272" t="str">
        <f ca="true">+IF(OFFSET('Hygiene Data'!$H$12,0,10*ROW('Hygiene Data'!H137))="","",OFFSET('Hygiene Data'!$H$12,0,10*ROW('Hygiene Data'!H137)))</f>
        <v/>
      </c>
      <c r="EC143" s="272" t="str">
        <f ca="true">+IF(OFFSET('Hygiene Data'!$H$13,0,10*ROW('Hygiene Data'!H137))="","",OFFSET('Hygiene Data'!$H$13,0,10*ROW('Hygiene Data'!H137)))</f>
        <v/>
      </c>
      <c r="ED143" s="272" t="str">
        <f ca="true">+IF(OFFSET('Hygiene Data'!$I$11,0,10*ROW('Hygiene Data'!I137))="","",OFFSET('Hygiene Data'!$I$11,0,10*ROW('Hygiene Data'!I137)))</f>
        <v/>
      </c>
      <c r="EE143" s="272" t="str">
        <f ca="true">+IF(OFFSET('Hygiene Data'!$I$12,0,10*ROW('Hygiene Data'!I137))="","",OFFSET('Hygiene Data'!$I$12,0,10*ROW('Hygiene Data'!I137)))</f>
        <v/>
      </c>
      <c r="EF143" s="27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2"/>
      <c r="BS144" s="272" t="str">
        <f ca="true">+IF(OFFSET('Water Data'!$D$27,0,10*ROW('Water Data'!D138))="","",OFFSET('Water Data'!$D$27,0,10*ROW('Water Data'!D138)))</f>
        <v/>
      </c>
      <c r="BT144" s="272" t="str">
        <f ca="true">+IF(OFFSET('Water Data'!$D$28,0,10*ROW('Water Data'!D138))="","",OFFSET('Water Data'!$D$28,0,10*ROW('Water Data'!D138)))</f>
        <v/>
      </c>
      <c r="BU144" s="272" t="str">
        <f ca="true">+IF(OFFSET('Water Data'!$D$29,0,10*ROW('Water Data'!D138))="","",OFFSET('Water Data'!$D$29,0,10*ROW('Water Data'!D138)))</f>
        <v/>
      </c>
      <c r="BV144" s="272" t="str">
        <f ca="true">+IF(OFFSET('Water Data'!$E$27,0,10*ROW('Water Data'!E138))="","",OFFSET('Water Data'!$E$27,0,10*ROW('Water Data'!E138)))</f>
        <v/>
      </c>
      <c r="BW144" s="272" t="str">
        <f ca="true">+IF(OFFSET('Water Data'!$E$28,0,10*ROW('Water Data'!E138))="","",OFFSET('Water Data'!$E$28,0,10*ROW('Water Data'!E138)))</f>
        <v/>
      </c>
      <c r="BX144" s="272" t="str">
        <f ca="true">+IF(OFFSET('Water Data'!$E$29,0,10*ROW('Water Data'!E138))="","",OFFSET('Water Data'!$E$29,0,10*ROW('Water Data'!E138)))</f>
        <v/>
      </c>
      <c r="BY144" s="272" t="str">
        <f ca="true">+IF(OFFSET('Water Data'!$F$27,0,10*ROW('Water Data'!F138))="","",OFFSET('Water Data'!$F$27,0,10*ROW('Water Data'!F138)))</f>
        <v/>
      </c>
      <c r="BZ144" s="272" t="str">
        <f ca="true">+IF(OFFSET('Water Data'!$F$28,0,10*ROW('Water Data'!F138))="","",OFFSET('Water Data'!$F$28,0,10*ROW('Water Data'!F138)))</f>
        <v/>
      </c>
      <c r="CA144" s="272" t="str">
        <f ca="true">+IF(OFFSET('Water Data'!$F$29,0,10*ROW('Water Data'!F138))="","",OFFSET('Water Data'!$F$29,0,10*ROW('Water Data'!F138)))</f>
        <v/>
      </c>
      <c r="CB144" s="272" t="str">
        <f ca="true">+IF(OFFSET('Water Data'!$G$27,0,10*ROW('Water Data'!G138))="","",OFFSET('Water Data'!$G$27,0,10*ROW('Water Data'!G138)))</f>
        <v/>
      </c>
      <c r="CC144" s="272" t="str">
        <f ca="true">+IF(OFFSET('Water Data'!$G$28,0,10*ROW('Water Data'!G138))="","",OFFSET('Water Data'!$G$28,0,10*ROW('Water Data'!G138)))</f>
        <v/>
      </c>
      <c r="CD144" s="272" t="str">
        <f ca="true">+IF(OFFSET('Water Data'!$G$29,0,10*ROW('Water Data'!G138))="","",OFFSET('Water Data'!$G$29,0,10*ROW('Water Data'!G138)))</f>
        <v/>
      </c>
      <c r="CE144" s="272" t="str">
        <f ca="true">+IF(OFFSET('Water Data'!$H$27,0,10*ROW('Water Data'!H138))="","",OFFSET('Water Data'!$H$27,0,10*ROW('Water Data'!H138)))</f>
        <v/>
      </c>
      <c r="CF144" s="272" t="str">
        <f ca="true">+IF(OFFSET('Water Data'!$H$28,0,10*ROW('Water Data'!H138))="","",OFFSET('Water Data'!$H$28,0,10*ROW('Water Data'!H138)))</f>
        <v/>
      </c>
      <c r="CG144" s="272" t="str">
        <f ca="true">+IF(OFFSET('Water Data'!$H$29,0,10*ROW('Water Data'!H138))="","",OFFSET('Water Data'!$H$29,0,10*ROW('Water Data'!H138)))</f>
        <v/>
      </c>
      <c r="CH144" s="272" t="str">
        <f ca="true">+IF(OFFSET('Water Data'!$I$27,0,10*ROW('Water Data'!I138))="","",OFFSET('Water Data'!$I$27,0,10*ROW('Water Data'!I138)))</f>
        <v/>
      </c>
      <c r="CI144" s="272" t="str">
        <f ca="true">+IF(OFFSET('Water Data'!$I$28,0,10*ROW('Water Data'!I138))="","",OFFSET('Water Data'!$I$28,0,10*ROW('Water Data'!I138)))</f>
        <v/>
      </c>
      <c r="CJ144" s="272" t="str">
        <f ca="true">+IF(OFFSET('Water Data'!$I$29,0,10*ROW('Water Data'!I138))="","",OFFSET('Water Data'!$I$29,0,10*ROW('Water Data'!I138)))</f>
        <v/>
      </c>
      <c r="CK144" s="272" t="str">
        <f ca="true">+IF(OFFSET('Sanitation Data'!$D$28,0,10*ROW('Sanitation Data'!D138))="","",OFFSET('Sanitation Data'!$D$28,0,10*ROW('Sanitation Data'!D138)))</f>
        <v/>
      </c>
      <c r="CL144" s="272" t="str">
        <f ca="true">+IF(OFFSET('Sanitation Data'!$D$29,0,10*ROW('Sanitation Data'!D138))="","",OFFSET('Sanitation Data'!$D$29,0,10*ROW('Sanitation Data'!D138)))</f>
        <v/>
      </c>
      <c r="CM144" s="272" t="str">
        <f ca="true">+IF(OFFSET('Sanitation Data'!$D$30,0,10*ROW('Sanitation Data'!D138))="","",OFFSET('Sanitation Data'!$D$30,0,10*ROW('Sanitation Data'!D138)))</f>
        <v/>
      </c>
      <c r="CN144" s="272" t="str">
        <f ca="true">+IF(OFFSET('Sanitation Data'!$D$31,0,10*ROW('Sanitation Data'!D138))="","",OFFSET('Sanitation Data'!$D$31,0,10*ROW('Sanitation Data'!D138)))</f>
        <v/>
      </c>
      <c r="CO144" s="272" t="str">
        <f ca="true">+IF(OFFSET('Sanitation Data'!$D$32,0,10*ROW('Sanitation Data'!D138))="","",OFFSET('Sanitation Data'!$D$32,0,10*ROW('Sanitation Data'!D138)))</f>
        <v/>
      </c>
      <c r="CP144" s="272" t="str">
        <f ca="true">+IF(OFFSET('Sanitation Data'!$E$28,0,10*ROW('Sanitation Data'!E138))="","",OFFSET('Sanitation Data'!$E$28,0,10*ROW('Sanitation Data'!E138)))</f>
        <v/>
      </c>
      <c r="CQ144" s="272" t="str">
        <f ca="true">+IF(OFFSET('Sanitation Data'!$E$29,0,10*ROW('Sanitation Data'!E138))="","",OFFSET('Sanitation Data'!$E$29,0,10*ROW('Sanitation Data'!E138)))</f>
        <v/>
      </c>
      <c r="CR144" s="272" t="str">
        <f ca="true">+IF(OFFSET('Sanitation Data'!$E$30,0,10*ROW('Sanitation Data'!E138))="","",OFFSET('Sanitation Data'!$E$30,0,10*ROW('Sanitation Data'!E138)))</f>
        <v/>
      </c>
      <c r="CS144" s="272" t="str">
        <f ca="true">+IF(OFFSET('Sanitation Data'!$E$31,0,10*ROW('Sanitation Data'!E138))="","",OFFSET('Sanitation Data'!$E$31,0,10*ROW('Sanitation Data'!E138)))</f>
        <v/>
      </c>
      <c r="CT144" s="272" t="str">
        <f ca="true">+IF(OFFSET('Sanitation Data'!$E$32,0,10*ROW('Sanitation Data'!E138))="","",OFFSET('Sanitation Data'!$E$32,0,10*ROW('Sanitation Data'!E138)))</f>
        <v/>
      </c>
      <c r="CU144" s="272" t="str">
        <f ca="true">+IF(OFFSET('Sanitation Data'!$F$28,0,10*ROW('Sanitation Data'!F138))="","",OFFSET('Sanitation Data'!$F$28,0,10*ROW('Sanitation Data'!F138)))</f>
        <v/>
      </c>
      <c r="CV144" s="272" t="str">
        <f ca="true">+IF(OFFSET('Sanitation Data'!$F$29,0,10*ROW('Sanitation Data'!F138))="","",OFFSET('Sanitation Data'!$F$29,0,10*ROW('Sanitation Data'!F138)))</f>
        <v/>
      </c>
      <c r="CW144" s="272" t="str">
        <f ca="true">+IF(OFFSET('Sanitation Data'!$F$30,0,10*ROW('Sanitation Data'!F138))="","",OFFSET('Sanitation Data'!$F$30,0,10*ROW('Sanitation Data'!F138)))</f>
        <v/>
      </c>
      <c r="CX144" s="272" t="str">
        <f ca="true">+IF(OFFSET('Sanitation Data'!$F$31,0,10*ROW('Sanitation Data'!F138))="","",OFFSET('Sanitation Data'!$F$31,0,10*ROW('Sanitation Data'!F138)))</f>
        <v/>
      </c>
      <c r="CY144" s="272" t="str">
        <f ca="true">+IF(OFFSET('Sanitation Data'!$F$32,0,10*ROW('Sanitation Data'!F138))="","",OFFSET('Sanitation Data'!$F$32,0,10*ROW('Sanitation Data'!F138)))</f>
        <v/>
      </c>
      <c r="CZ144" s="272" t="str">
        <f ca="true">+IF(OFFSET('Sanitation Data'!$G$28,0,10*ROW('Sanitation Data'!G138))="","",OFFSET('Sanitation Data'!$G$28,0,10*ROW('Sanitation Data'!G138)))</f>
        <v/>
      </c>
      <c r="DA144" s="272" t="str">
        <f ca="true">+IF(OFFSET('Sanitation Data'!$G$29,0,10*ROW('Sanitation Data'!G138))="","",OFFSET('Sanitation Data'!$G$29,0,10*ROW('Sanitation Data'!G138)))</f>
        <v/>
      </c>
      <c r="DB144" s="272" t="str">
        <f ca="true">+IF(OFFSET('Sanitation Data'!$G$30,0,10*ROW('Sanitation Data'!G138))="","",OFFSET('Sanitation Data'!$G$30,0,10*ROW('Sanitation Data'!G138)))</f>
        <v/>
      </c>
      <c r="DC144" s="272" t="str">
        <f ca="true">+IF(OFFSET('Sanitation Data'!$G$31,0,10*ROW('Sanitation Data'!G138))="","",OFFSET('Sanitation Data'!$G$31,0,10*ROW('Sanitation Data'!G138)))</f>
        <v/>
      </c>
      <c r="DD144" s="272" t="str">
        <f ca="true">+IF(OFFSET('Sanitation Data'!$G$32,0,10*ROW('Sanitation Data'!G138))="","",OFFSET('Sanitation Data'!$G$32,0,10*ROW('Sanitation Data'!G138)))</f>
        <v/>
      </c>
      <c r="DE144" s="272" t="str">
        <f ca="true">+IF(OFFSET('Sanitation Data'!$H$28,0,10*ROW('Sanitation Data'!H138))="","",OFFSET('Sanitation Data'!$H$28,0,10*ROW('Sanitation Data'!H138)))</f>
        <v/>
      </c>
      <c r="DF144" s="272" t="str">
        <f ca="true">+IF(OFFSET('Sanitation Data'!$H$29,0,10*ROW('Sanitation Data'!H138))="","",OFFSET('Sanitation Data'!$H$29,0,10*ROW('Sanitation Data'!H138)))</f>
        <v/>
      </c>
      <c r="DG144" s="272" t="str">
        <f ca="true">+IF(OFFSET('Sanitation Data'!$H$30,0,10*ROW('Sanitation Data'!H138))="","",OFFSET('Sanitation Data'!$H$30,0,10*ROW('Sanitation Data'!H138)))</f>
        <v/>
      </c>
      <c r="DH144" s="272" t="str">
        <f ca="true">+IF(OFFSET('Sanitation Data'!$H$31,0,10*ROW('Sanitation Data'!H138))="","",OFFSET('Sanitation Data'!$H$31,0,10*ROW('Sanitation Data'!H138)))</f>
        <v/>
      </c>
      <c r="DI144" s="272" t="str">
        <f ca="true">+IF(OFFSET('Sanitation Data'!$H$32,0,10*ROW('Sanitation Data'!H138))="","",OFFSET('Sanitation Data'!$H$32,0,10*ROW('Sanitation Data'!H138)))</f>
        <v/>
      </c>
      <c r="DJ144" s="272" t="str">
        <f ca="true">+IF(OFFSET('Sanitation Data'!$I$28,0,10*ROW('Sanitation Data'!I138))="","",OFFSET('Sanitation Data'!$I$28,0,10*ROW('Sanitation Data'!I138)))</f>
        <v/>
      </c>
      <c r="DK144" s="272" t="str">
        <f ca="true">+IF(OFFSET('Sanitation Data'!$I$29,0,10*ROW('Sanitation Data'!I138))="","",OFFSET('Sanitation Data'!$I$29,0,10*ROW('Sanitation Data'!I138)))</f>
        <v/>
      </c>
      <c r="DL144" s="272" t="str">
        <f ca="true">+IF(OFFSET('Sanitation Data'!$I$30,0,10*ROW('Sanitation Data'!I138))="","",OFFSET('Sanitation Data'!$I$30,0,10*ROW('Sanitation Data'!I138)))</f>
        <v/>
      </c>
      <c r="DM144" s="272" t="str">
        <f ca="true">+IF(OFFSET('Sanitation Data'!$I$31,0,10*ROW('Sanitation Data'!I138))="","",OFFSET('Sanitation Data'!$I$31,0,10*ROW('Sanitation Data'!I138)))</f>
        <v/>
      </c>
      <c r="DN144" s="272" t="str">
        <f ca="true">+IF(OFFSET('Sanitation Data'!$I$32,0,10*ROW('Sanitation Data'!I138))="","",OFFSET('Sanitation Data'!$I$32,0,10*ROW('Sanitation Data'!I138)))</f>
        <v/>
      </c>
      <c r="DO144" s="272" t="str">
        <f ca="true">+IF(OFFSET('Hygiene Data'!$D$11,0,10*ROW('Hygiene Data'!D138))="","",OFFSET('Hygiene Data'!$D$11,0,10*ROW('Hygiene Data'!D138)))</f>
        <v/>
      </c>
      <c r="DP144" s="272" t="str">
        <f ca="true">+IF(OFFSET('Hygiene Data'!$D$12,0,10*ROW('Hygiene Data'!D138))="","",OFFSET('Hygiene Data'!$D$12,0,10*ROW('Hygiene Data'!D138)))</f>
        <v/>
      </c>
      <c r="DQ144" s="272" t="str">
        <f ca="true">+IF(OFFSET('Hygiene Data'!$D$13,0,10*ROW('Hygiene Data'!D138))="","",OFFSET('Hygiene Data'!$D$13,0,10*ROW('Hygiene Data'!D138)))</f>
        <v/>
      </c>
      <c r="DR144" s="272" t="str">
        <f ca="true">+IF(OFFSET('Hygiene Data'!$E$11,0,10*ROW('Hygiene Data'!E138))="","",OFFSET('Hygiene Data'!$E$11,0,10*ROW('Hygiene Data'!E138)))</f>
        <v/>
      </c>
      <c r="DS144" s="272" t="str">
        <f ca="true">+IF(OFFSET('Hygiene Data'!$E$12,0,10*ROW('Hygiene Data'!E138))="","",OFFSET('Hygiene Data'!$E$12,0,10*ROW('Hygiene Data'!E138)))</f>
        <v/>
      </c>
      <c r="DT144" s="272" t="str">
        <f ca="true">+IF(OFFSET('Hygiene Data'!$E$13,0,10*ROW('Hygiene Data'!E138))="","",OFFSET('Hygiene Data'!$E$13,0,10*ROW('Hygiene Data'!E138)))</f>
        <v/>
      </c>
      <c r="DU144" s="272" t="str">
        <f ca="true">+IF(OFFSET('Hygiene Data'!$F$11,0,10*ROW('Hygiene Data'!F138))="","",OFFSET('Hygiene Data'!$F$11,0,10*ROW('Hygiene Data'!F138)))</f>
        <v/>
      </c>
      <c r="DV144" s="272" t="str">
        <f ca="true">+IF(OFFSET('Hygiene Data'!$F$12,0,10*ROW('Hygiene Data'!F138))="","",OFFSET('Hygiene Data'!$F$12,0,10*ROW('Hygiene Data'!F138)))</f>
        <v/>
      </c>
      <c r="DW144" s="272" t="str">
        <f ca="true">+IF(OFFSET('Hygiene Data'!$F$13,0,10*ROW('Hygiene Data'!F138))="","",OFFSET('Hygiene Data'!$F$13,0,10*ROW('Hygiene Data'!F138)))</f>
        <v/>
      </c>
      <c r="DX144" s="272" t="str">
        <f ca="true">+IF(OFFSET('Hygiene Data'!$G$11,0,10*ROW('Hygiene Data'!G138))="","",OFFSET('Hygiene Data'!$G$11,0,10*ROW('Hygiene Data'!G138)))</f>
        <v/>
      </c>
      <c r="DY144" s="272" t="str">
        <f ca="true">+IF(OFFSET('Hygiene Data'!$G$12,0,10*ROW('Hygiene Data'!G138))="","",OFFSET('Hygiene Data'!$G$12,0,10*ROW('Hygiene Data'!G138)))</f>
        <v/>
      </c>
      <c r="DZ144" s="272" t="str">
        <f ca="true">+IF(OFFSET('Hygiene Data'!$G$13,0,10*ROW('Hygiene Data'!G138))="","",OFFSET('Hygiene Data'!$G$13,0,10*ROW('Hygiene Data'!G138)))</f>
        <v/>
      </c>
      <c r="EA144" s="272" t="str">
        <f ca="true">+IF(OFFSET('Hygiene Data'!$H$11,0,10*ROW('Hygiene Data'!H138))="","",OFFSET('Hygiene Data'!$H$11,0,10*ROW('Hygiene Data'!H138)))</f>
        <v/>
      </c>
      <c r="EB144" s="272" t="str">
        <f ca="true">+IF(OFFSET('Hygiene Data'!$H$12,0,10*ROW('Hygiene Data'!H138))="","",OFFSET('Hygiene Data'!$H$12,0,10*ROW('Hygiene Data'!H138)))</f>
        <v/>
      </c>
      <c r="EC144" s="272" t="str">
        <f ca="true">+IF(OFFSET('Hygiene Data'!$H$13,0,10*ROW('Hygiene Data'!H138))="","",OFFSET('Hygiene Data'!$H$13,0,10*ROW('Hygiene Data'!H138)))</f>
        <v/>
      </c>
      <c r="ED144" s="272" t="str">
        <f ca="true">+IF(OFFSET('Hygiene Data'!$I$11,0,10*ROW('Hygiene Data'!I138))="","",OFFSET('Hygiene Data'!$I$11,0,10*ROW('Hygiene Data'!I138)))</f>
        <v/>
      </c>
      <c r="EE144" s="272" t="str">
        <f ca="true">+IF(OFFSET('Hygiene Data'!$I$12,0,10*ROW('Hygiene Data'!I138))="","",OFFSET('Hygiene Data'!$I$12,0,10*ROW('Hygiene Data'!I138)))</f>
        <v/>
      </c>
      <c r="EF144" s="27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2"/>
      <c r="BS145" s="272" t="str">
        <f ca="true">+IF(OFFSET('Water Data'!$D$27,0,10*ROW('Water Data'!D139))="","",OFFSET('Water Data'!$D$27,0,10*ROW('Water Data'!D139)))</f>
        <v/>
      </c>
      <c r="BT145" s="272" t="str">
        <f ca="true">+IF(OFFSET('Water Data'!$D$28,0,10*ROW('Water Data'!D139))="","",OFFSET('Water Data'!$D$28,0,10*ROW('Water Data'!D139)))</f>
        <v/>
      </c>
      <c r="BU145" s="272" t="str">
        <f ca="true">+IF(OFFSET('Water Data'!$D$29,0,10*ROW('Water Data'!D139))="","",OFFSET('Water Data'!$D$29,0,10*ROW('Water Data'!D139)))</f>
        <v/>
      </c>
      <c r="BV145" s="272" t="str">
        <f ca="true">+IF(OFFSET('Water Data'!$E$27,0,10*ROW('Water Data'!E139))="","",OFFSET('Water Data'!$E$27,0,10*ROW('Water Data'!E139)))</f>
        <v/>
      </c>
      <c r="BW145" s="272" t="str">
        <f ca="true">+IF(OFFSET('Water Data'!$E$28,0,10*ROW('Water Data'!E139))="","",OFFSET('Water Data'!$E$28,0,10*ROW('Water Data'!E139)))</f>
        <v/>
      </c>
      <c r="BX145" s="272" t="str">
        <f ca="true">+IF(OFFSET('Water Data'!$E$29,0,10*ROW('Water Data'!E139))="","",OFFSET('Water Data'!$E$29,0,10*ROW('Water Data'!E139)))</f>
        <v/>
      </c>
      <c r="BY145" s="272" t="str">
        <f ca="true">+IF(OFFSET('Water Data'!$F$27,0,10*ROW('Water Data'!F139))="","",OFFSET('Water Data'!$F$27,0,10*ROW('Water Data'!F139)))</f>
        <v/>
      </c>
      <c r="BZ145" s="272" t="str">
        <f ca="true">+IF(OFFSET('Water Data'!$F$28,0,10*ROW('Water Data'!F139))="","",OFFSET('Water Data'!$F$28,0,10*ROW('Water Data'!F139)))</f>
        <v/>
      </c>
      <c r="CA145" s="272" t="str">
        <f ca="true">+IF(OFFSET('Water Data'!$F$29,0,10*ROW('Water Data'!F139))="","",OFFSET('Water Data'!$F$29,0,10*ROW('Water Data'!F139)))</f>
        <v/>
      </c>
      <c r="CB145" s="272" t="str">
        <f ca="true">+IF(OFFSET('Water Data'!$G$27,0,10*ROW('Water Data'!G139))="","",OFFSET('Water Data'!$G$27,0,10*ROW('Water Data'!G139)))</f>
        <v/>
      </c>
      <c r="CC145" s="272" t="str">
        <f ca="true">+IF(OFFSET('Water Data'!$G$28,0,10*ROW('Water Data'!G139))="","",OFFSET('Water Data'!$G$28,0,10*ROW('Water Data'!G139)))</f>
        <v/>
      </c>
      <c r="CD145" s="272" t="str">
        <f ca="true">+IF(OFFSET('Water Data'!$G$29,0,10*ROW('Water Data'!G139))="","",OFFSET('Water Data'!$G$29,0,10*ROW('Water Data'!G139)))</f>
        <v/>
      </c>
      <c r="CE145" s="272" t="str">
        <f ca="true">+IF(OFFSET('Water Data'!$H$27,0,10*ROW('Water Data'!H139))="","",OFFSET('Water Data'!$H$27,0,10*ROW('Water Data'!H139)))</f>
        <v/>
      </c>
      <c r="CF145" s="272" t="str">
        <f ca="true">+IF(OFFSET('Water Data'!$H$28,0,10*ROW('Water Data'!H139))="","",OFFSET('Water Data'!$H$28,0,10*ROW('Water Data'!H139)))</f>
        <v/>
      </c>
      <c r="CG145" s="272" t="str">
        <f ca="true">+IF(OFFSET('Water Data'!$H$29,0,10*ROW('Water Data'!H139))="","",OFFSET('Water Data'!$H$29,0,10*ROW('Water Data'!H139)))</f>
        <v/>
      </c>
      <c r="CH145" s="272" t="str">
        <f ca="true">+IF(OFFSET('Water Data'!$I$27,0,10*ROW('Water Data'!I139))="","",OFFSET('Water Data'!$I$27,0,10*ROW('Water Data'!I139)))</f>
        <v/>
      </c>
      <c r="CI145" s="272" t="str">
        <f ca="true">+IF(OFFSET('Water Data'!$I$28,0,10*ROW('Water Data'!I139))="","",OFFSET('Water Data'!$I$28,0,10*ROW('Water Data'!I139)))</f>
        <v/>
      </c>
      <c r="CJ145" s="272" t="str">
        <f ca="true">+IF(OFFSET('Water Data'!$I$29,0,10*ROW('Water Data'!I139))="","",OFFSET('Water Data'!$I$29,0,10*ROW('Water Data'!I139)))</f>
        <v/>
      </c>
      <c r="CK145" s="272" t="str">
        <f ca="true">+IF(OFFSET('Sanitation Data'!$D$28,0,10*ROW('Sanitation Data'!D139))="","",OFFSET('Sanitation Data'!$D$28,0,10*ROW('Sanitation Data'!D139)))</f>
        <v/>
      </c>
      <c r="CL145" s="272" t="str">
        <f ca="true">+IF(OFFSET('Sanitation Data'!$D$29,0,10*ROW('Sanitation Data'!D139))="","",OFFSET('Sanitation Data'!$D$29,0,10*ROW('Sanitation Data'!D139)))</f>
        <v/>
      </c>
      <c r="CM145" s="272" t="str">
        <f ca="true">+IF(OFFSET('Sanitation Data'!$D$30,0,10*ROW('Sanitation Data'!D139))="","",OFFSET('Sanitation Data'!$D$30,0,10*ROW('Sanitation Data'!D139)))</f>
        <v/>
      </c>
      <c r="CN145" s="272" t="str">
        <f ca="true">+IF(OFFSET('Sanitation Data'!$D$31,0,10*ROW('Sanitation Data'!D139))="","",OFFSET('Sanitation Data'!$D$31,0,10*ROW('Sanitation Data'!D139)))</f>
        <v/>
      </c>
      <c r="CO145" s="272" t="str">
        <f ca="true">+IF(OFFSET('Sanitation Data'!$D$32,0,10*ROW('Sanitation Data'!D139))="","",OFFSET('Sanitation Data'!$D$32,0,10*ROW('Sanitation Data'!D139)))</f>
        <v/>
      </c>
      <c r="CP145" s="272" t="str">
        <f ca="true">+IF(OFFSET('Sanitation Data'!$E$28,0,10*ROW('Sanitation Data'!E139))="","",OFFSET('Sanitation Data'!$E$28,0,10*ROW('Sanitation Data'!E139)))</f>
        <v/>
      </c>
      <c r="CQ145" s="272" t="str">
        <f ca="true">+IF(OFFSET('Sanitation Data'!$E$29,0,10*ROW('Sanitation Data'!E139))="","",OFFSET('Sanitation Data'!$E$29,0,10*ROW('Sanitation Data'!E139)))</f>
        <v/>
      </c>
      <c r="CR145" s="272" t="str">
        <f ca="true">+IF(OFFSET('Sanitation Data'!$E$30,0,10*ROW('Sanitation Data'!E139))="","",OFFSET('Sanitation Data'!$E$30,0,10*ROW('Sanitation Data'!E139)))</f>
        <v/>
      </c>
      <c r="CS145" s="272" t="str">
        <f ca="true">+IF(OFFSET('Sanitation Data'!$E$31,0,10*ROW('Sanitation Data'!E139))="","",OFFSET('Sanitation Data'!$E$31,0,10*ROW('Sanitation Data'!E139)))</f>
        <v/>
      </c>
      <c r="CT145" s="272" t="str">
        <f ca="true">+IF(OFFSET('Sanitation Data'!$E$32,0,10*ROW('Sanitation Data'!E139))="","",OFFSET('Sanitation Data'!$E$32,0,10*ROW('Sanitation Data'!E139)))</f>
        <v/>
      </c>
      <c r="CU145" s="272" t="str">
        <f ca="true">+IF(OFFSET('Sanitation Data'!$F$28,0,10*ROW('Sanitation Data'!F139))="","",OFFSET('Sanitation Data'!$F$28,0,10*ROW('Sanitation Data'!F139)))</f>
        <v/>
      </c>
      <c r="CV145" s="272" t="str">
        <f ca="true">+IF(OFFSET('Sanitation Data'!$F$29,0,10*ROW('Sanitation Data'!F139))="","",OFFSET('Sanitation Data'!$F$29,0,10*ROW('Sanitation Data'!F139)))</f>
        <v/>
      </c>
      <c r="CW145" s="272" t="str">
        <f ca="true">+IF(OFFSET('Sanitation Data'!$F$30,0,10*ROW('Sanitation Data'!F139))="","",OFFSET('Sanitation Data'!$F$30,0,10*ROW('Sanitation Data'!F139)))</f>
        <v/>
      </c>
      <c r="CX145" s="272" t="str">
        <f ca="true">+IF(OFFSET('Sanitation Data'!$F$31,0,10*ROW('Sanitation Data'!F139))="","",OFFSET('Sanitation Data'!$F$31,0,10*ROW('Sanitation Data'!F139)))</f>
        <v/>
      </c>
      <c r="CY145" s="272" t="str">
        <f ca="true">+IF(OFFSET('Sanitation Data'!$F$32,0,10*ROW('Sanitation Data'!F139))="","",OFFSET('Sanitation Data'!$F$32,0,10*ROW('Sanitation Data'!F139)))</f>
        <v/>
      </c>
      <c r="CZ145" s="272" t="str">
        <f ca="true">+IF(OFFSET('Sanitation Data'!$G$28,0,10*ROW('Sanitation Data'!G139))="","",OFFSET('Sanitation Data'!$G$28,0,10*ROW('Sanitation Data'!G139)))</f>
        <v/>
      </c>
      <c r="DA145" s="272" t="str">
        <f ca="true">+IF(OFFSET('Sanitation Data'!$G$29,0,10*ROW('Sanitation Data'!G139))="","",OFFSET('Sanitation Data'!$G$29,0,10*ROW('Sanitation Data'!G139)))</f>
        <v/>
      </c>
      <c r="DB145" s="272" t="str">
        <f ca="true">+IF(OFFSET('Sanitation Data'!$G$30,0,10*ROW('Sanitation Data'!G139))="","",OFFSET('Sanitation Data'!$G$30,0,10*ROW('Sanitation Data'!G139)))</f>
        <v/>
      </c>
      <c r="DC145" s="272" t="str">
        <f ca="true">+IF(OFFSET('Sanitation Data'!$G$31,0,10*ROW('Sanitation Data'!G139))="","",OFFSET('Sanitation Data'!$G$31,0,10*ROW('Sanitation Data'!G139)))</f>
        <v/>
      </c>
      <c r="DD145" s="272" t="str">
        <f ca="true">+IF(OFFSET('Sanitation Data'!$G$32,0,10*ROW('Sanitation Data'!G139))="","",OFFSET('Sanitation Data'!$G$32,0,10*ROW('Sanitation Data'!G139)))</f>
        <v/>
      </c>
      <c r="DE145" s="272" t="str">
        <f ca="true">+IF(OFFSET('Sanitation Data'!$H$28,0,10*ROW('Sanitation Data'!H139))="","",OFFSET('Sanitation Data'!$H$28,0,10*ROW('Sanitation Data'!H139)))</f>
        <v/>
      </c>
      <c r="DF145" s="272" t="str">
        <f ca="true">+IF(OFFSET('Sanitation Data'!$H$29,0,10*ROW('Sanitation Data'!H139))="","",OFFSET('Sanitation Data'!$H$29,0,10*ROW('Sanitation Data'!H139)))</f>
        <v/>
      </c>
      <c r="DG145" s="272" t="str">
        <f ca="true">+IF(OFFSET('Sanitation Data'!$H$30,0,10*ROW('Sanitation Data'!H139))="","",OFFSET('Sanitation Data'!$H$30,0,10*ROW('Sanitation Data'!H139)))</f>
        <v/>
      </c>
      <c r="DH145" s="272" t="str">
        <f ca="true">+IF(OFFSET('Sanitation Data'!$H$31,0,10*ROW('Sanitation Data'!H139))="","",OFFSET('Sanitation Data'!$H$31,0,10*ROW('Sanitation Data'!H139)))</f>
        <v/>
      </c>
      <c r="DI145" s="272" t="str">
        <f ca="true">+IF(OFFSET('Sanitation Data'!$H$32,0,10*ROW('Sanitation Data'!H139))="","",OFFSET('Sanitation Data'!$H$32,0,10*ROW('Sanitation Data'!H139)))</f>
        <v/>
      </c>
      <c r="DJ145" s="272" t="str">
        <f ca="true">+IF(OFFSET('Sanitation Data'!$I$28,0,10*ROW('Sanitation Data'!I139))="","",OFFSET('Sanitation Data'!$I$28,0,10*ROW('Sanitation Data'!I139)))</f>
        <v/>
      </c>
      <c r="DK145" s="272" t="str">
        <f ca="true">+IF(OFFSET('Sanitation Data'!$I$29,0,10*ROW('Sanitation Data'!I139))="","",OFFSET('Sanitation Data'!$I$29,0,10*ROW('Sanitation Data'!I139)))</f>
        <v/>
      </c>
      <c r="DL145" s="272" t="str">
        <f ca="true">+IF(OFFSET('Sanitation Data'!$I$30,0,10*ROW('Sanitation Data'!I139))="","",OFFSET('Sanitation Data'!$I$30,0,10*ROW('Sanitation Data'!I139)))</f>
        <v/>
      </c>
      <c r="DM145" s="272" t="str">
        <f ca="true">+IF(OFFSET('Sanitation Data'!$I$31,0,10*ROW('Sanitation Data'!I139))="","",OFFSET('Sanitation Data'!$I$31,0,10*ROW('Sanitation Data'!I139)))</f>
        <v/>
      </c>
      <c r="DN145" s="272" t="str">
        <f ca="true">+IF(OFFSET('Sanitation Data'!$I$32,0,10*ROW('Sanitation Data'!I139))="","",OFFSET('Sanitation Data'!$I$32,0,10*ROW('Sanitation Data'!I139)))</f>
        <v/>
      </c>
      <c r="DO145" s="272" t="str">
        <f ca="true">+IF(OFFSET('Hygiene Data'!$D$11,0,10*ROW('Hygiene Data'!D139))="","",OFFSET('Hygiene Data'!$D$11,0,10*ROW('Hygiene Data'!D139)))</f>
        <v/>
      </c>
      <c r="DP145" s="272" t="str">
        <f ca="true">+IF(OFFSET('Hygiene Data'!$D$12,0,10*ROW('Hygiene Data'!D139))="","",OFFSET('Hygiene Data'!$D$12,0,10*ROW('Hygiene Data'!D139)))</f>
        <v/>
      </c>
      <c r="DQ145" s="272" t="str">
        <f ca="true">+IF(OFFSET('Hygiene Data'!$D$13,0,10*ROW('Hygiene Data'!D139))="","",OFFSET('Hygiene Data'!$D$13,0,10*ROW('Hygiene Data'!D139)))</f>
        <v/>
      </c>
      <c r="DR145" s="272" t="str">
        <f ca="true">+IF(OFFSET('Hygiene Data'!$E$11,0,10*ROW('Hygiene Data'!E139))="","",OFFSET('Hygiene Data'!$E$11,0,10*ROW('Hygiene Data'!E139)))</f>
        <v/>
      </c>
      <c r="DS145" s="272" t="str">
        <f ca="true">+IF(OFFSET('Hygiene Data'!$E$12,0,10*ROW('Hygiene Data'!E139))="","",OFFSET('Hygiene Data'!$E$12,0,10*ROW('Hygiene Data'!E139)))</f>
        <v/>
      </c>
      <c r="DT145" s="272" t="str">
        <f ca="true">+IF(OFFSET('Hygiene Data'!$E$13,0,10*ROW('Hygiene Data'!E139))="","",OFFSET('Hygiene Data'!$E$13,0,10*ROW('Hygiene Data'!E139)))</f>
        <v/>
      </c>
      <c r="DU145" s="272" t="str">
        <f ca="true">+IF(OFFSET('Hygiene Data'!$F$11,0,10*ROW('Hygiene Data'!F139))="","",OFFSET('Hygiene Data'!$F$11,0,10*ROW('Hygiene Data'!F139)))</f>
        <v/>
      </c>
      <c r="DV145" s="272" t="str">
        <f ca="true">+IF(OFFSET('Hygiene Data'!$F$12,0,10*ROW('Hygiene Data'!F139))="","",OFFSET('Hygiene Data'!$F$12,0,10*ROW('Hygiene Data'!F139)))</f>
        <v/>
      </c>
      <c r="DW145" s="272" t="str">
        <f ca="true">+IF(OFFSET('Hygiene Data'!$F$13,0,10*ROW('Hygiene Data'!F139))="","",OFFSET('Hygiene Data'!$F$13,0,10*ROW('Hygiene Data'!F139)))</f>
        <v/>
      </c>
      <c r="DX145" s="272" t="str">
        <f ca="true">+IF(OFFSET('Hygiene Data'!$G$11,0,10*ROW('Hygiene Data'!G139))="","",OFFSET('Hygiene Data'!$G$11,0,10*ROW('Hygiene Data'!G139)))</f>
        <v/>
      </c>
      <c r="DY145" s="272" t="str">
        <f ca="true">+IF(OFFSET('Hygiene Data'!$G$12,0,10*ROW('Hygiene Data'!G139))="","",OFFSET('Hygiene Data'!$G$12,0,10*ROW('Hygiene Data'!G139)))</f>
        <v/>
      </c>
      <c r="DZ145" s="272" t="str">
        <f ca="true">+IF(OFFSET('Hygiene Data'!$G$13,0,10*ROW('Hygiene Data'!G139))="","",OFFSET('Hygiene Data'!$G$13,0,10*ROW('Hygiene Data'!G139)))</f>
        <v/>
      </c>
      <c r="EA145" s="272" t="str">
        <f ca="true">+IF(OFFSET('Hygiene Data'!$H$11,0,10*ROW('Hygiene Data'!H139))="","",OFFSET('Hygiene Data'!$H$11,0,10*ROW('Hygiene Data'!H139)))</f>
        <v/>
      </c>
      <c r="EB145" s="272" t="str">
        <f ca="true">+IF(OFFSET('Hygiene Data'!$H$12,0,10*ROW('Hygiene Data'!H139))="","",OFFSET('Hygiene Data'!$H$12,0,10*ROW('Hygiene Data'!H139)))</f>
        <v/>
      </c>
      <c r="EC145" s="272" t="str">
        <f ca="true">+IF(OFFSET('Hygiene Data'!$H$13,0,10*ROW('Hygiene Data'!H139))="","",OFFSET('Hygiene Data'!$H$13,0,10*ROW('Hygiene Data'!H139)))</f>
        <v/>
      </c>
      <c r="ED145" s="272" t="str">
        <f ca="true">+IF(OFFSET('Hygiene Data'!$I$11,0,10*ROW('Hygiene Data'!I139))="","",OFFSET('Hygiene Data'!$I$11,0,10*ROW('Hygiene Data'!I139)))</f>
        <v/>
      </c>
      <c r="EE145" s="272" t="str">
        <f ca="true">+IF(OFFSET('Hygiene Data'!$I$12,0,10*ROW('Hygiene Data'!I139))="","",OFFSET('Hygiene Data'!$I$12,0,10*ROW('Hygiene Data'!I139)))</f>
        <v/>
      </c>
      <c r="EF145" s="27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2"/>
      <c r="BS146" s="272" t="str">
        <f ca="true">+IF(OFFSET('Water Data'!$D$27,0,10*ROW('Water Data'!D140))="","",OFFSET('Water Data'!$D$27,0,10*ROW('Water Data'!D140)))</f>
        <v/>
      </c>
      <c r="BT146" s="272" t="str">
        <f ca="true">+IF(OFFSET('Water Data'!$D$28,0,10*ROW('Water Data'!D140))="","",OFFSET('Water Data'!$D$28,0,10*ROW('Water Data'!D140)))</f>
        <v/>
      </c>
      <c r="BU146" s="272" t="str">
        <f ca="true">+IF(OFFSET('Water Data'!$D$29,0,10*ROW('Water Data'!D140))="","",OFFSET('Water Data'!$D$29,0,10*ROW('Water Data'!D140)))</f>
        <v/>
      </c>
      <c r="BV146" s="272" t="str">
        <f ca="true">+IF(OFFSET('Water Data'!$E$27,0,10*ROW('Water Data'!E140))="","",OFFSET('Water Data'!$E$27,0,10*ROW('Water Data'!E140)))</f>
        <v/>
      </c>
      <c r="BW146" s="272" t="str">
        <f ca="true">+IF(OFFSET('Water Data'!$E$28,0,10*ROW('Water Data'!E140))="","",OFFSET('Water Data'!$E$28,0,10*ROW('Water Data'!E140)))</f>
        <v/>
      </c>
      <c r="BX146" s="272" t="str">
        <f ca="true">+IF(OFFSET('Water Data'!$E$29,0,10*ROW('Water Data'!E140))="","",OFFSET('Water Data'!$E$29,0,10*ROW('Water Data'!E140)))</f>
        <v/>
      </c>
      <c r="BY146" s="272" t="str">
        <f ca="true">+IF(OFFSET('Water Data'!$F$27,0,10*ROW('Water Data'!F140))="","",OFFSET('Water Data'!$F$27,0,10*ROW('Water Data'!F140)))</f>
        <v/>
      </c>
      <c r="BZ146" s="272" t="str">
        <f ca="true">+IF(OFFSET('Water Data'!$F$28,0,10*ROW('Water Data'!F140))="","",OFFSET('Water Data'!$F$28,0,10*ROW('Water Data'!F140)))</f>
        <v/>
      </c>
      <c r="CA146" s="272" t="str">
        <f ca="true">+IF(OFFSET('Water Data'!$F$29,0,10*ROW('Water Data'!F140))="","",OFFSET('Water Data'!$F$29,0,10*ROW('Water Data'!F140)))</f>
        <v/>
      </c>
      <c r="CB146" s="272" t="str">
        <f ca="true">+IF(OFFSET('Water Data'!$G$27,0,10*ROW('Water Data'!G140))="","",OFFSET('Water Data'!$G$27,0,10*ROW('Water Data'!G140)))</f>
        <v/>
      </c>
      <c r="CC146" s="272" t="str">
        <f ca="true">+IF(OFFSET('Water Data'!$G$28,0,10*ROW('Water Data'!G140))="","",OFFSET('Water Data'!$G$28,0,10*ROW('Water Data'!G140)))</f>
        <v/>
      </c>
      <c r="CD146" s="272" t="str">
        <f ca="true">+IF(OFFSET('Water Data'!$G$29,0,10*ROW('Water Data'!G140))="","",OFFSET('Water Data'!$G$29,0,10*ROW('Water Data'!G140)))</f>
        <v/>
      </c>
      <c r="CE146" s="272" t="str">
        <f ca="true">+IF(OFFSET('Water Data'!$H$27,0,10*ROW('Water Data'!H140))="","",OFFSET('Water Data'!$H$27,0,10*ROW('Water Data'!H140)))</f>
        <v/>
      </c>
      <c r="CF146" s="272" t="str">
        <f ca="true">+IF(OFFSET('Water Data'!$H$28,0,10*ROW('Water Data'!H140))="","",OFFSET('Water Data'!$H$28,0,10*ROW('Water Data'!H140)))</f>
        <v/>
      </c>
      <c r="CG146" s="272" t="str">
        <f ca="true">+IF(OFFSET('Water Data'!$H$29,0,10*ROW('Water Data'!H140))="","",OFFSET('Water Data'!$H$29,0,10*ROW('Water Data'!H140)))</f>
        <v/>
      </c>
      <c r="CH146" s="272" t="str">
        <f ca="true">+IF(OFFSET('Water Data'!$I$27,0,10*ROW('Water Data'!I140))="","",OFFSET('Water Data'!$I$27,0,10*ROW('Water Data'!I140)))</f>
        <v/>
      </c>
      <c r="CI146" s="272" t="str">
        <f ca="true">+IF(OFFSET('Water Data'!$I$28,0,10*ROW('Water Data'!I140))="","",OFFSET('Water Data'!$I$28,0,10*ROW('Water Data'!I140)))</f>
        <v/>
      </c>
      <c r="CJ146" s="272" t="str">
        <f ca="true">+IF(OFFSET('Water Data'!$I$29,0,10*ROW('Water Data'!I140))="","",OFFSET('Water Data'!$I$29,0,10*ROW('Water Data'!I140)))</f>
        <v/>
      </c>
      <c r="CK146" s="272" t="str">
        <f ca="true">+IF(OFFSET('Sanitation Data'!$D$28,0,10*ROW('Sanitation Data'!D140))="","",OFFSET('Sanitation Data'!$D$28,0,10*ROW('Sanitation Data'!D140)))</f>
        <v/>
      </c>
      <c r="CL146" s="272" t="str">
        <f ca="true">+IF(OFFSET('Sanitation Data'!$D$29,0,10*ROW('Sanitation Data'!D140))="","",OFFSET('Sanitation Data'!$D$29,0,10*ROW('Sanitation Data'!D140)))</f>
        <v/>
      </c>
      <c r="CM146" s="272" t="str">
        <f ca="true">+IF(OFFSET('Sanitation Data'!$D$30,0,10*ROW('Sanitation Data'!D140))="","",OFFSET('Sanitation Data'!$D$30,0,10*ROW('Sanitation Data'!D140)))</f>
        <v/>
      </c>
      <c r="CN146" s="272" t="str">
        <f ca="true">+IF(OFFSET('Sanitation Data'!$D$31,0,10*ROW('Sanitation Data'!D140))="","",OFFSET('Sanitation Data'!$D$31,0,10*ROW('Sanitation Data'!D140)))</f>
        <v/>
      </c>
      <c r="CO146" s="272" t="str">
        <f ca="true">+IF(OFFSET('Sanitation Data'!$D$32,0,10*ROW('Sanitation Data'!D140))="","",OFFSET('Sanitation Data'!$D$32,0,10*ROW('Sanitation Data'!D140)))</f>
        <v/>
      </c>
      <c r="CP146" s="272" t="str">
        <f ca="true">+IF(OFFSET('Sanitation Data'!$E$28,0,10*ROW('Sanitation Data'!E140))="","",OFFSET('Sanitation Data'!$E$28,0,10*ROW('Sanitation Data'!E140)))</f>
        <v/>
      </c>
      <c r="CQ146" s="272" t="str">
        <f ca="true">+IF(OFFSET('Sanitation Data'!$E$29,0,10*ROW('Sanitation Data'!E140))="","",OFFSET('Sanitation Data'!$E$29,0,10*ROW('Sanitation Data'!E140)))</f>
        <v/>
      </c>
      <c r="CR146" s="272" t="str">
        <f ca="true">+IF(OFFSET('Sanitation Data'!$E$30,0,10*ROW('Sanitation Data'!E140))="","",OFFSET('Sanitation Data'!$E$30,0,10*ROW('Sanitation Data'!E140)))</f>
        <v/>
      </c>
      <c r="CS146" s="272" t="str">
        <f ca="true">+IF(OFFSET('Sanitation Data'!$E$31,0,10*ROW('Sanitation Data'!E140))="","",OFFSET('Sanitation Data'!$E$31,0,10*ROW('Sanitation Data'!E140)))</f>
        <v/>
      </c>
      <c r="CT146" s="272" t="str">
        <f ca="true">+IF(OFFSET('Sanitation Data'!$E$32,0,10*ROW('Sanitation Data'!E140))="","",OFFSET('Sanitation Data'!$E$32,0,10*ROW('Sanitation Data'!E140)))</f>
        <v/>
      </c>
      <c r="CU146" s="272" t="str">
        <f ca="true">+IF(OFFSET('Sanitation Data'!$F$28,0,10*ROW('Sanitation Data'!F140))="","",OFFSET('Sanitation Data'!$F$28,0,10*ROW('Sanitation Data'!F140)))</f>
        <v/>
      </c>
      <c r="CV146" s="272" t="str">
        <f ca="true">+IF(OFFSET('Sanitation Data'!$F$29,0,10*ROW('Sanitation Data'!F140))="","",OFFSET('Sanitation Data'!$F$29,0,10*ROW('Sanitation Data'!F140)))</f>
        <v/>
      </c>
      <c r="CW146" s="272" t="str">
        <f ca="true">+IF(OFFSET('Sanitation Data'!$F$30,0,10*ROW('Sanitation Data'!F140))="","",OFFSET('Sanitation Data'!$F$30,0,10*ROW('Sanitation Data'!F140)))</f>
        <v/>
      </c>
      <c r="CX146" s="272" t="str">
        <f ca="true">+IF(OFFSET('Sanitation Data'!$F$31,0,10*ROW('Sanitation Data'!F140))="","",OFFSET('Sanitation Data'!$F$31,0,10*ROW('Sanitation Data'!F140)))</f>
        <v/>
      </c>
      <c r="CY146" s="272" t="str">
        <f ca="true">+IF(OFFSET('Sanitation Data'!$F$32,0,10*ROW('Sanitation Data'!F140))="","",OFFSET('Sanitation Data'!$F$32,0,10*ROW('Sanitation Data'!F140)))</f>
        <v/>
      </c>
      <c r="CZ146" s="272" t="str">
        <f ca="true">+IF(OFFSET('Sanitation Data'!$G$28,0,10*ROW('Sanitation Data'!G140))="","",OFFSET('Sanitation Data'!$G$28,0,10*ROW('Sanitation Data'!G140)))</f>
        <v/>
      </c>
      <c r="DA146" s="272" t="str">
        <f ca="true">+IF(OFFSET('Sanitation Data'!$G$29,0,10*ROW('Sanitation Data'!G140))="","",OFFSET('Sanitation Data'!$G$29,0,10*ROW('Sanitation Data'!G140)))</f>
        <v/>
      </c>
      <c r="DB146" s="272" t="str">
        <f ca="true">+IF(OFFSET('Sanitation Data'!$G$30,0,10*ROW('Sanitation Data'!G140))="","",OFFSET('Sanitation Data'!$G$30,0,10*ROW('Sanitation Data'!G140)))</f>
        <v/>
      </c>
      <c r="DC146" s="272" t="str">
        <f ca="true">+IF(OFFSET('Sanitation Data'!$G$31,0,10*ROW('Sanitation Data'!G140))="","",OFFSET('Sanitation Data'!$G$31,0,10*ROW('Sanitation Data'!G140)))</f>
        <v/>
      </c>
      <c r="DD146" s="272" t="str">
        <f ca="true">+IF(OFFSET('Sanitation Data'!$G$32,0,10*ROW('Sanitation Data'!G140))="","",OFFSET('Sanitation Data'!$G$32,0,10*ROW('Sanitation Data'!G140)))</f>
        <v/>
      </c>
      <c r="DE146" s="272" t="str">
        <f ca="true">+IF(OFFSET('Sanitation Data'!$H$28,0,10*ROW('Sanitation Data'!H140))="","",OFFSET('Sanitation Data'!$H$28,0,10*ROW('Sanitation Data'!H140)))</f>
        <v/>
      </c>
      <c r="DF146" s="272" t="str">
        <f ca="true">+IF(OFFSET('Sanitation Data'!$H$29,0,10*ROW('Sanitation Data'!H140))="","",OFFSET('Sanitation Data'!$H$29,0,10*ROW('Sanitation Data'!H140)))</f>
        <v/>
      </c>
      <c r="DG146" s="272" t="str">
        <f ca="true">+IF(OFFSET('Sanitation Data'!$H$30,0,10*ROW('Sanitation Data'!H140))="","",OFFSET('Sanitation Data'!$H$30,0,10*ROW('Sanitation Data'!H140)))</f>
        <v/>
      </c>
      <c r="DH146" s="272" t="str">
        <f ca="true">+IF(OFFSET('Sanitation Data'!$H$31,0,10*ROW('Sanitation Data'!H140))="","",OFFSET('Sanitation Data'!$H$31,0,10*ROW('Sanitation Data'!H140)))</f>
        <v/>
      </c>
      <c r="DI146" s="272" t="str">
        <f ca="true">+IF(OFFSET('Sanitation Data'!$H$32,0,10*ROW('Sanitation Data'!H140))="","",OFFSET('Sanitation Data'!$H$32,0,10*ROW('Sanitation Data'!H140)))</f>
        <v/>
      </c>
      <c r="DJ146" s="272" t="str">
        <f ca="true">+IF(OFFSET('Sanitation Data'!$I$28,0,10*ROW('Sanitation Data'!I140))="","",OFFSET('Sanitation Data'!$I$28,0,10*ROW('Sanitation Data'!I140)))</f>
        <v/>
      </c>
      <c r="DK146" s="272" t="str">
        <f ca="true">+IF(OFFSET('Sanitation Data'!$I$29,0,10*ROW('Sanitation Data'!I140))="","",OFFSET('Sanitation Data'!$I$29,0,10*ROW('Sanitation Data'!I140)))</f>
        <v/>
      </c>
      <c r="DL146" s="272" t="str">
        <f ca="true">+IF(OFFSET('Sanitation Data'!$I$30,0,10*ROW('Sanitation Data'!I140))="","",OFFSET('Sanitation Data'!$I$30,0,10*ROW('Sanitation Data'!I140)))</f>
        <v/>
      </c>
      <c r="DM146" s="272" t="str">
        <f ca="true">+IF(OFFSET('Sanitation Data'!$I$31,0,10*ROW('Sanitation Data'!I140))="","",OFFSET('Sanitation Data'!$I$31,0,10*ROW('Sanitation Data'!I140)))</f>
        <v/>
      </c>
      <c r="DN146" s="272" t="str">
        <f ca="true">+IF(OFFSET('Sanitation Data'!$I$32,0,10*ROW('Sanitation Data'!I140))="","",OFFSET('Sanitation Data'!$I$32,0,10*ROW('Sanitation Data'!I140)))</f>
        <v/>
      </c>
      <c r="DO146" s="272" t="str">
        <f ca="true">+IF(OFFSET('Hygiene Data'!$D$11,0,10*ROW('Hygiene Data'!D140))="","",OFFSET('Hygiene Data'!$D$11,0,10*ROW('Hygiene Data'!D140)))</f>
        <v/>
      </c>
      <c r="DP146" s="272" t="str">
        <f ca="true">+IF(OFFSET('Hygiene Data'!$D$12,0,10*ROW('Hygiene Data'!D140))="","",OFFSET('Hygiene Data'!$D$12,0,10*ROW('Hygiene Data'!D140)))</f>
        <v/>
      </c>
      <c r="DQ146" s="272" t="str">
        <f ca="true">+IF(OFFSET('Hygiene Data'!$D$13,0,10*ROW('Hygiene Data'!D140))="","",OFFSET('Hygiene Data'!$D$13,0,10*ROW('Hygiene Data'!D140)))</f>
        <v/>
      </c>
      <c r="DR146" s="272" t="str">
        <f ca="true">+IF(OFFSET('Hygiene Data'!$E$11,0,10*ROW('Hygiene Data'!E140))="","",OFFSET('Hygiene Data'!$E$11,0,10*ROW('Hygiene Data'!E140)))</f>
        <v/>
      </c>
      <c r="DS146" s="272" t="str">
        <f ca="true">+IF(OFFSET('Hygiene Data'!$E$12,0,10*ROW('Hygiene Data'!E140))="","",OFFSET('Hygiene Data'!$E$12,0,10*ROW('Hygiene Data'!E140)))</f>
        <v/>
      </c>
      <c r="DT146" s="272" t="str">
        <f ca="true">+IF(OFFSET('Hygiene Data'!$E$13,0,10*ROW('Hygiene Data'!E140))="","",OFFSET('Hygiene Data'!$E$13,0,10*ROW('Hygiene Data'!E140)))</f>
        <v/>
      </c>
      <c r="DU146" s="272" t="str">
        <f ca="true">+IF(OFFSET('Hygiene Data'!$F$11,0,10*ROW('Hygiene Data'!F140))="","",OFFSET('Hygiene Data'!$F$11,0,10*ROW('Hygiene Data'!F140)))</f>
        <v/>
      </c>
      <c r="DV146" s="272" t="str">
        <f ca="true">+IF(OFFSET('Hygiene Data'!$F$12,0,10*ROW('Hygiene Data'!F140))="","",OFFSET('Hygiene Data'!$F$12,0,10*ROW('Hygiene Data'!F140)))</f>
        <v/>
      </c>
      <c r="DW146" s="272" t="str">
        <f ca="true">+IF(OFFSET('Hygiene Data'!$F$13,0,10*ROW('Hygiene Data'!F140))="","",OFFSET('Hygiene Data'!$F$13,0,10*ROW('Hygiene Data'!F140)))</f>
        <v/>
      </c>
      <c r="DX146" s="272" t="str">
        <f ca="true">+IF(OFFSET('Hygiene Data'!$G$11,0,10*ROW('Hygiene Data'!G140))="","",OFFSET('Hygiene Data'!$G$11,0,10*ROW('Hygiene Data'!G140)))</f>
        <v/>
      </c>
      <c r="DY146" s="272" t="str">
        <f ca="true">+IF(OFFSET('Hygiene Data'!$G$12,0,10*ROW('Hygiene Data'!G140))="","",OFFSET('Hygiene Data'!$G$12,0,10*ROW('Hygiene Data'!G140)))</f>
        <v/>
      </c>
      <c r="DZ146" s="272" t="str">
        <f ca="true">+IF(OFFSET('Hygiene Data'!$G$13,0,10*ROW('Hygiene Data'!G140))="","",OFFSET('Hygiene Data'!$G$13,0,10*ROW('Hygiene Data'!G140)))</f>
        <v/>
      </c>
      <c r="EA146" s="272" t="str">
        <f ca="true">+IF(OFFSET('Hygiene Data'!$H$11,0,10*ROW('Hygiene Data'!H140))="","",OFFSET('Hygiene Data'!$H$11,0,10*ROW('Hygiene Data'!H140)))</f>
        <v/>
      </c>
      <c r="EB146" s="272" t="str">
        <f ca="true">+IF(OFFSET('Hygiene Data'!$H$12,0,10*ROW('Hygiene Data'!H140))="","",OFFSET('Hygiene Data'!$H$12,0,10*ROW('Hygiene Data'!H140)))</f>
        <v/>
      </c>
      <c r="EC146" s="272" t="str">
        <f ca="true">+IF(OFFSET('Hygiene Data'!$H$13,0,10*ROW('Hygiene Data'!H140))="","",OFFSET('Hygiene Data'!$H$13,0,10*ROW('Hygiene Data'!H140)))</f>
        <v/>
      </c>
      <c r="ED146" s="272" t="str">
        <f ca="true">+IF(OFFSET('Hygiene Data'!$I$11,0,10*ROW('Hygiene Data'!I140))="","",OFFSET('Hygiene Data'!$I$11,0,10*ROW('Hygiene Data'!I140)))</f>
        <v/>
      </c>
      <c r="EE146" s="272" t="str">
        <f ca="true">+IF(OFFSET('Hygiene Data'!$I$12,0,10*ROW('Hygiene Data'!I140))="","",OFFSET('Hygiene Data'!$I$12,0,10*ROW('Hygiene Data'!I140)))</f>
        <v/>
      </c>
      <c r="EF146" s="27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2"/>
      <c r="BS147" s="272" t="str">
        <f ca="true">+IF(OFFSET('Water Data'!$D$27,0,10*ROW('Water Data'!D141))="","",OFFSET('Water Data'!$D$27,0,10*ROW('Water Data'!D141)))</f>
        <v/>
      </c>
      <c r="BT147" s="272" t="str">
        <f ca="true">+IF(OFFSET('Water Data'!$D$28,0,10*ROW('Water Data'!D141))="","",OFFSET('Water Data'!$D$28,0,10*ROW('Water Data'!D141)))</f>
        <v/>
      </c>
      <c r="BU147" s="272" t="str">
        <f ca="true">+IF(OFFSET('Water Data'!$D$29,0,10*ROW('Water Data'!D141))="","",OFFSET('Water Data'!$D$29,0,10*ROW('Water Data'!D141)))</f>
        <v/>
      </c>
      <c r="BV147" s="272" t="str">
        <f ca="true">+IF(OFFSET('Water Data'!$E$27,0,10*ROW('Water Data'!E141))="","",OFFSET('Water Data'!$E$27,0,10*ROW('Water Data'!E141)))</f>
        <v/>
      </c>
      <c r="BW147" s="272" t="str">
        <f ca="true">+IF(OFFSET('Water Data'!$E$28,0,10*ROW('Water Data'!E141))="","",OFFSET('Water Data'!$E$28,0,10*ROW('Water Data'!E141)))</f>
        <v/>
      </c>
      <c r="BX147" s="272" t="str">
        <f ca="true">+IF(OFFSET('Water Data'!$E$29,0,10*ROW('Water Data'!E141))="","",OFFSET('Water Data'!$E$29,0,10*ROW('Water Data'!E141)))</f>
        <v/>
      </c>
      <c r="BY147" s="272" t="str">
        <f ca="true">+IF(OFFSET('Water Data'!$F$27,0,10*ROW('Water Data'!F141))="","",OFFSET('Water Data'!$F$27,0,10*ROW('Water Data'!F141)))</f>
        <v/>
      </c>
      <c r="BZ147" s="272" t="str">
        <f ca="true">+IF(OFFSET('Water Data'!$F$28,0,10*ROW('Water Data'!F141))="","",OFFSET('Water Data'!$F$28,0,10*ROW('Water Data'!F141)))</f>
        <v/>
      </c>
      <c r="CA147" s="272" t="str">
        <f ca="true">+IF(OFFSET('Water Data'!$F$29,0,10*ROW('Water Data'!F141))="","",OFFSET('Water Data'!$F$29,0,10*ROW('Water Data'!F141)))</f>
        <v/>
      </c>
      <c r="CB147" s="272" t="str">
        <f ca="true">+IF(OFFSET('Water Data'!$G$27,0,10*ROW('Water Data'!G141))="","",OFFSET('Water Data'!$G$27,0,10*ROW('Water Data'!G141)))</f>
        <v/>
      </c>
      <c r="CC147" s="272" t="str">
        <f ca="true">+IF(OFFSET('Water Data'!$G$28,0,10*ROW('Water Data'!G141))="","",OFFSET('Water Data'!$G$28,0,10*ROW('Water Data'!G141)))</f>
        <v/>
      </c>
      <c r="CD147" s="272" t="str">
        <f ca="true">+IF(OFFSET('Water Data'!$G$29,0,10*ROW('Water Data'!G141))="","",OFFSET('Water Data'!$G$29,0,10*ROW('Water Data'!G141)))</f>
        <v/>
      </c>
      <c r="CE147" s="272" t="str">
        <f ca="true">+IF(OFFSET('Water Data'!$H$27,0,10*ROW('Water Data'!H141))="","",OFFSET('Water Data'!$H$27,0,10*ROW('Water Data'!H141)))</f>
        <v/>
      </c>
      <c r="CF147" s="272" t="str">
        <f ca="true">+IF(OFFSET('Water Data'!$H$28,0,10*ROW('Water Data'!H141))="","",OFFSET('Water Data'!$H$28,0,10*ROW('Water Data'!H141)))</f>
        <v/>
      </c>
      <c r="CG147" s="272" t="str">
        <f ca="true">+IF(OFFSET('Water Data'!$H$29,0,10*ROW('Water Data'!H141))="","",OFFSET('Water Data'!$H$29,0,10*ROW('Water Data'!H141)))</f>
        <v/>
      </c>
      <c r="CH147" s="272" t="str">
        <f ca="true">+IF(OFFSET('Water Data'!$I$27,0,10*ROW('Water Data'!I141))="","",OFFSET('Water Data'!$I$27,0,10*ROW('Water Data'!I141)))</f>
        <v/>
      </c>
      <c r="CI147" s="272" t="str">
        <f ca="true">+IF(OFFSET('Water Data'!$I$28,0,10*ROW('Water Data'!I141))="","",OFFSET('Water Data'!$I$28,0,10*ROW('Water Data'!I141)))</f>
        <v/>
      </c>
      <c r="CJ147" s="272" t="str">
        <f ca="true">+IF(OFFSET('Water Data'!$I$29,0,10*ROW('Water Data'!I141))="","",OFFSET('Water Data'!$I$29,0,10*ROW('Water Data'!I141)))</f>
        <v/>
      </c>
      <c r="CK147" s="272" t="str">
        <f ca="true">+IF(OFFSET('Sanitation Data'!$D$28,0,10*ROW('Sanitation Data'!D141))="","",OFFSET('Sanitation Data'!$D$28,0,10*ROW('Sanitation Data'!D141)))</f>
        <v/>
      </c>
      <c r="CL147" s="272" t="str">
        <f ca="true">+IF(OFFSET('Sanitation Data'!$D$29,0,10*ROW('Sanitation Data'!D141))="","",OFFSET('Sanitation Data'!$D$29,0,10*ROW('Sanitation Data'!D141)))</f>
        <v/>
      </c>
      <c r="CM147" s="272" t="str">
        <f ca="true">+IF(OFFSET('Sanitation Data'!$D$30,0,10*ROW('Sanitation Data'!D141))="","",OFFSET('Sanitation Data'!$D$30,0,10*ROW('Sanitation Data'!D141)))</f>
        <v/>
      </c>
      <c r="CN147" s="272" t="str">
        <f ca="true">+IF(OFFSET('Sanitation Data'!$D$31,0,10*ROW('Sanitation Data'!D141))="","",OFFSET('Sanitation Data'!$D$31,0,10*ROW('Sanitation Data'!D141)))</f>
        <v/>
      </c>
      <c r="CO147" s="272" t="str">
        <f ca="true">+IF(OFFSET('Sanitation Data'!$D$32,0,10*ROW('Sanitation Data'!D141))="","",OFFSET('Sanitation Data'!$D$32,0,10*ROW('Sanitation Data'!D141)))</f>
        <v/>
      </c>
      <c r="CP147" s="272" t="str">
        <f ca="true">+IF(OFFSET('Sanitation Data'!$E$28,0,10*ROW('Sanitation Data'!E141))="","",OFFSET('Sanitation Data'!$E$28,0,10*ROW('Sanitation Data'!E141)))</f>
        <v/>
      </c>
      <c r="CQ147" s="272" t="str">
        <f ca="true">+IF(OFFSET('Sanitation Data'!$E$29,0,10*ROW('Sanitation Data'!E141))="","",OFFSET('Sanitation Data'!$E$29,0,10*ROW('Sanitation Data'!E141)))</f>
        <v/>
      </c>
      <c r="CR147" s="272" t="str">
        <f ca="true">+IF(OFFSET('Sanitation Data'!$E$30,0,10*ROW('Sanitation Data'!E141))="","",OFFSET('Sanitation Data'!$E$30,0,10*ROW('Sanitation Data'!E141)))</f>
        <v/>
      </c>
      <c r="CS147" s="272" t="str">
        <f ca="true">+IF(OFFSET('Sanitation Data'!$E$31,0,10*ROW('Sanitation Data'!E141))="","",OFFSET('Sanitation Data'!$E$31,0,10*ROW('Sanitation Data'!E141)))</f>
        <v/>
      </c>
      <c r="CT147" s="272" t="str">
        <f ca="true">+IF(OFFSET('Sanitation Data'!$E$32,0,10*ROW('Sanitation Data'!E141))="","",OFFSET('Sanitation Data'!$E$32,0,10*ROW('Sanitation Data'!E141)))</f>
        <v/>
      </c>
      <c r="CU147" s="272" t="str">
        <f ca="true">+IF(OFFSET('Sanitation Data'!$F$28,0,10*ROW('Sanitation Data'!F141))="","",OFFSET('Sanitation Data'!$F$28,0,10*ROW('Sanitation Data'!F141)))</f>
        <v/>
      </c>
      <c r="CV147" s="272" t="str">
        <f ca="true">+IF(OFFSET('Sanitation Data'!$F$29,0,10*ROW('Sanitation Data'!F141))="","",OFFSET('Sanitation Data'!$F$29,0,10*ROW('Sanitation Data'!F141)))</f>
        <v/>
      </c>
      <c r="CW147" s="272" t="str">
        <f ca="true">+IF(OFFSET('Sanitation Data'!$F$30,0,10*ROW('Sanitation Data'!F141))="","",OFFSET('Sanitation Data'!$F$30,0,10*ROW('Sanitation Data'!F141)))</f>
        <v/>
      </c>
      <c r="CX147" s="272" t="str">
        <f ca="true">+IF(OFFSET('Sanitation Data'!$F$31,0,10*ROW('Sanitation Data'!F141))="","",OFFSET('Sanitation Data'!$F$31,0,10*ROW('Sanitation Data'!F141)))</f>
        <v/>
      </c>
      <c r="CY147" s="272" t="str">
        <f ca="true">+IF(OFFSET('Sanitation Data'!$F$32,0,10*ROW('Sanitation Data'!F141))="","",OFFSET('Sanitation Data'!$F$32,0,10*ROW('Sanitation Data'!F141)))</f>
        <v/>
      </c>
      <c r="CZ147" s="272" t="str">
        <f ca="true">+IF(OFFSET('Sanitation Data'!$G$28,0,10*ROW('Sanitation Data'!G141))="","",OFFSET('Sanitation Data'!$G$28,0,10*ROW('Sanitation Data'!G141)))</f>
        <v/>
      </c>
      <c r="DA147" s="272" t="str">
        <f ca="true">+IF(OFFSET('Sanitation Data'!$G$29,0,10*ROW('Sanitation Data'!G141))="","",OFFSET('Sanitation Data'!$G$29,0,10*ROW('Sanitation Data'!G141)))</f>
        <v/>
      </c>
      <c r="DB147" s="272" t="str">
        <f ca="true">+IF(OFFSET('Sanitation Data'!$G$30,0,10*ROW('Sanitation Data'!G141))="","",OFFSET('Sanitation Data'!$G$30,0,10*ROW('Sanitation Data'!G141)))</f>
        <v/>
      </c>
      <c r="DC147" s="272" t="str">
        <f ca="true">+IF(OFFSET('Sanitation Data'!$G$31,0,10*ROW('Sanitation Data'!G141))="","",OFFSET('Sanitation Data'!$G$31,0,10*ROW('Sanitation Data'!G141)))</f>
        <v/>
      </c>
      <c r="DD147" s="272" t="str">
        <f ca="true">+IF(OFFSET('Sanitation Data'!$G$32,0,10*ROW('Sanitation Data'!G141))="","",OFFSET('Sanitation Data'!$G$32,0,10*ROW('Sanitation Data'!G141)))</f>
        <v/>
      </c>
      <c r="DE147" s="272" t="str">
        <f ca="true">+IF(OFFSET('Sanitation Data'!$H$28,0,10*ROW('Sanitation Data'!H141))="","",OFFSET('Sanitation Data'!$H$28,0,10*ROW('Sanitation Data'!H141)))</f>
        <v/>
      </c>
      <c r="DF147" s="272" t="str">
        <f ca="true">+IF(OFFSET('Sanitation Data'!$H$29,0,10*ROW('Sanitation Data'!H141))="","",OFFSET('Sanitation Data'!$H$29,0,10*ROW('Sanitation Data'!H141)))</f>
        <v/>
      </c>
      <c r="DG147" s="272" t="str">
        <f ca="true">+IF(OFFSET('Sanitation Data'!$H$30,0,10*ROW('Sanitation Data'!H141))="","",OFFSET('Sanitation Data'!$H$30,0,10*ROW('Sanitation Data'!H141)))</f>
        <v/>
      </c>
      <c r="DH147" s="272" t="str">
        <f ca="true">+IF(OFFSET('Sanitation Data'!$H$31,0,10*ROW('Sanitation Data'!H141))="","",OFFSET('Sanitation Data'!$H$31,0,10*ROW('Sanitation Data'!H141)))</f>
        <v/>
      </c>
      <c r="DI147" s="272" t="str">
        <f ca="true">+IF(OFFSET('Sanitation Data'!$H$32,0,10*ROW('Sanitation Data'!H141))="","",OFFSET('Sanitation Data'!$H$32,0,10*ROW('Sanitation Data'!H141)))</f>
        <v/>
      </c>
      <c r="DJ147" s="272" t="str">
        <f ca="true">+IF(OFFSET('Sanitation Data'!$I$28,0,10*ROW('Sanitation Data'!I141))="","",OFFSET('Sanitation Data'!$I$28,0,10*ROW('Sanitation Data'!I141)))</f>
        <v/>
      </c>
      <c r="DK147" s="272" t="str">
        <f ca="true">+IF(OFFSET('Sanitation Data'!$I$29,0,10*ROW('Sanitation Data'!I141))="","",OFFSET('Sanitation Data'!$I$29,0,10*ROW('Sanitation Data'!I141)))</f>
        <v/>
      </c>
      <c r="DL147" s="272" t="str">
        <f ca="true">+IF(OFFSET('Sanitation Data'!$I$30,0,10*ROW('Sanitation Data'!I141))="","",OFFSET('Sanitation Data'!$I$30,0,10*ROW('Sanitation Data'!I141)))</f>
        <v/>
      </c>
      <c r="DM147" s="272" t="str">
        <f ca="true">+IF(OFFSET('Sanitation Data'!$I$31,0,10*ROW('Sanitation Data'!I141))="","",OFFSET('Sanitation Data'!$I$31,0,10*ROW('Sanitation Data'!I141)))</f>
        <v/>
      </c>
      <c r="DN147" s="272" t="str">
        <f ca="true">+IF(OFFSET('Sanitation Data'!$I$32,0,10*ROW('Sanitation Data'!I141))="","",OFFSET('Sanitation Data'!$I$32,0,10*ROW('Sanitation Data'!I141)))</f>
        <v/>
      </c>
      <c r="DO147" s="272" t="str">
        <f ca="true">+IF(OFFSET('Hygiene Data'!$D$11,0,10*ROW('Hygiene Data'!D141))="","",OFFSET('Hygiene Data'!$D$11,0,10*ROW('Hygiene Data'!D141)))</f>
        <v/>
      </c>
      <c r="DP147" s="272" t="str">
        <f ca="true">+IF(OFFSET('Hygiene Data'!$D$12,0,10*ROW('Hygiene Data'!D141))="","",OFFSET('Hygiene Data'!$D$12,0,10*ROW('Hygiene Data'!D141)))</f>
        <v/>
      </c>
      <c r="DQ147" s="272" t="str">
        <f ca="true">+IF(OFFSET('Hygiene Data'!$D$13,0,10*ROW('Hygiene Data'!D141))="","",OFFSET('Hygiene Data'!$D$13,0,10*ROW('Hygiene Data'!D141)))</f>
        <v/>
      </c>
      <c r="DR147" s="272" t="str">
        <f ca="true">+IF(OFFSET('Hygiene Data'!$E$11,0,10*ROW('Hygiene Data'!E141))="","",OFFSET('Hygiene Data'!$E$11,0,10*ROW('Hygiene Data'!E141)))</f>
        <v/>
      </c>
      <c r="DS147" s="272" t="str">
        <f ca="true">+IF(OFFSET('Hygiene Data'!$E$12,0,10*ROW('Hygiene Data'!E141))="","",OFFSET('Hygiene Data'!$E$12,0,10*ROW('Hygiene Data'!E141)))</f>
        <v/>
      </c>
      <c r="DT147" s="272" t="str">
        <f ca="true">+IF(OFFSET('Hygiene Data'!$E$13,0,10*ROW('Hygiene Data'!E141))="","",OFFSET('Hygiene Data'!$E$13,0,10*ROW('Hygiene Data'!E141)))</f>
        <v/>
      </c>
      <c r="DU147" s="272" t="str">
        <f ca="true">+IF(OFFSET('Hygiene Data'!$F$11,0,10*ROW('Hygiene Data'!F141))="","",OFFSET('Hygiene Data'!$F$11,0,10*ROW('Hygiene Data'!F141)))</f>
        <v/>
      </c>
      <c r="DV147" s="272" t="str">
        <f ca="true">+IF(OFFSET('Hygiene Data'!$F$12,0,10*ROW('Hygiene Data'!F141))="","",OFFSET('Hygiene Data'!$F$12,0,10*ROW('Hygiene Data'!F141)))</f>
        <v/>
      </c>
      <c r="DW147" s="272" t="str">
        <f ca="true">+IF(OFFSET('Hygiene Data'!$F$13,0,10*ROW('Hygiene Data'!F141))="","",OFFSET('Hygiene Data'!$F$13,0,10*ROW('Hygiene Data'!F141)))</f>
        <v/>
      </c>
      <c r="DX147" s="272" t="str">
        <f ca="true">+IF(OFFSET('Hygiene Data'!$G$11,0,10*ROW('Hygiene Data'!G141))="","",OFFSET('Hygiene Data'!$G$11,0,10*ROW('Hygiene Data'!G141)))</f>
        <v/>
      </c>
      <c r="DY147" s="272" t="str">
        <f ca="true">+IF(OFFSET('Hygiene Data'!$G$12,0,10*ROW('Hygiene Data'!G141))="","",OFFSET('Hygiene Data'!$G$12,0,10*ROW('Hygiene Data'!G141)))</f>
        <v/>
      </c>
      <c r="DZ147" s="272" t="str">
        <f ca="true">+IF(OFFSET('Hygiene Data'!$G$13,0,10*ROW('Hygiene Data'!G141))="","",OFFSET('Hygiene Data'!$G$13,0,10*ROW('Hygiene Data'!G141)))</f>
        <v/>
      </c>
      <c r="EA147" s="272" t="str">
        <f ca="true">+IF(OFFSET('Hygiene Data'!$H$11,0,10*ROW('Hygiene Data'!H141))="","",OFFSET('Hygiene Data'!$H$11,0,10*ROW('Hygiene Data'!H141)))</f>
        <v/>
      </c>
      <c r="EB147" s="272" t="str">
        <f ca="true">+IF(OFFSET('Hygiene Data'!$H$12,0,10*ROW('Hygiene Data'!H141))="","",OFFSET('Hygiene Data'!$H$12,0,10*ROW('Hygiene Data'!H141)))</f>
        <v/>
      </c>
      <c r="EC147" s="272" t="str">
        <f ca="true">+IF(OFFSET('Hygiene Data'!$H$13,0,10*ROW('Hygiene Data'!H141))="","",OFFSET('Hygiene Data'!$H$13,0,10*ROW('Hygiene Data'!H141)))</f>
        <v/>
      </c>
      <c r="ED147" s="272" t="str">
        <f ca="true">+IF(OFFSET('Hygiene Data'!$I$11,0,10*ROW('Hygiene Data'!I141))="","",OFFSET('Hygiene Data'!$I$11,0,10*ROW('Hygiene Data'!I141)))</f>
        <v/>
      </c>
      <c r="EE147" s="272" t="str">
        <f ca="true">+IF(OFFSET('Hygiene Data'!$I$12,0,10*ROW('Hygiene Data'!I141))="","",OFFSET('Hygiene Data'!$I$12,0,10*ROW('Hygiene Data'!I141)))</f>
        <v/>
      </c>
      <c r="EF147" s="27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2"/>
      <c r="BS148" s="272" t="str">
        <f ca="true">+IF(OFFSET('Water Data'!$D$27,0,10*ROW('Water Data'!D142))="","",OFFSET('Water Data'!$D$27,0,10*ROW('Water Data'!D142)))</f>
        <v/>
      </c>
      <c r="BT148" s="272" t="str">
        <f ca="true">+IF(OFFSET('Water Data'!$D$28,0,10*ROW('Water Data'!D142))="","",OFFSET('Water Data'!$D$28,0,10*ROW('Water Data'!D142)))</f>
        <v/>
      </c>
      <c r="BU148" s="272" t="str">
        <f ca="true">+IF(OFFSET('Water Data'!$D$29,0,10*ROW('Water Data'!D142))="","",OFFSET('Water Data'!$D$29,0,10*ROW('Water Data'!D142)))</f>
        <v/>
      </c>
      <c r="BV148" s="272" t="str">
        <f ca="true">+IF(OFFSET('Water Data'!$E$27,0,10*ROW('Water Data'!E142))="","",OFFSET('Water Data'!$E$27,0,10*ROW('Water Data'!E142)))</f>
        <v/>
      </c>
      <c r="BW148" s="272" t="str">
        <f ca="true">+IF(OFFSET('Water Data'!$E$28,0,10*ROW('Water Data'!E142))="","",OFFSET('Water Data'!$E$28,0,10*ROW('Water Data'!E142)))</f>
        <v/>
      </c>
      <c r="BX148" s="272" t="str">
        <f ca="true">+IF(OFFSET('Water Data'!$E$29,0,10*ROW('Water Data'!E142))="","",OFFSET('Water Data'!$E$29,0,10*ROW('Water Data'!E142)))</f>
        <v/>
      </c>
      <c r="BY148" s="272" t="str">
        <f ca="true">+IF(OFFSET('Water Data'!$F$27,0,10*ROW('Water Data'!F142))="","",OFFSET('Water Data'!$F$27,0,10*ROW('Water Data'!F142)))</f>
        <v/>
      </c>
      <c r="BZ148" s="272" t="str">
        <f ca="true">+IF(OFFSET('Water Data'!$F$28,0,10*ROW('Water Data'!F142))="","",OFFSET('Water Data'!$F$28,0,10*ROW('Water Data'!F142)))</f>
        <v/>
      </c>
      <c r="CA148" s="272" t="str">
        <f ca="true">+IF(OFFSET('Water Data'!$F$29,0,10*ROW('Water Data'!F142))="","",OFFSET('Water Data'!$F$29,0,10*ROW('Water Data'!F142)))</f>
        <v/>
      </c>
      <c r="CB148" s="272" t="str">
        <f ca="true">+IF(OFFSET('Water Data'!$G$27,0,10*ROW('Water Data'!G142))="","",OFFSET('Water Data'!$G$27,0,10*ROW('Water Data'!G142)))</f>
        <v/>
      </c>
      <c r="CC148" s="272" t="str">
        <f ca="true">+IF(OFFSET('Water Data'!$G$28,0,10*ROW('Water Data'!G142))="","",OFFSET('Water Data'!$G$28,0,10*ROW('Water Data'!G142)))</f>
        <v/>
      </c>
      <c r="CD148" s="272" t="str">
        <f ca="true">+IF(OFFSET('Water Data'!$G$29,0,10*ROW('Water Data'!G142))="","",OFFSET('Water Data'!$G$29,0,10*ROW('Water Data'!G142)))</f>
        <v/>
      </c>
      <c r="CE148" s="272" t="str">
        <f ca="true">+IF(OFFSET('Water Data'!$H$27,0,10*ROW('Water Data'!H142))="","",OFFSET('Water Data'!$H$27,0,10*ROW('Water Data'!H142)))</f>
        <v/>
      </c>
      <c r="CF148" s="272" t="str">
        <f ca="true">+IF(OFFSET('Water Data'!$H$28,0,10*ROW('Water Data'!H142))="","",OFFSET('Water Data'!$H$28,0,10*ROW('Water Data'!H142)))</f>
        <v/>
      </c>
      <c r="CG148" s="272" t="str">
        <f ca="true">+IF(OFFSET('Water Data'!$H$29,0,10*ROW('Water Data'!H142))="","",OFFSET('Water Data'!$H$29,0,10*ROW('Water Data'!H142)))</f>
        <v/>
      </c>
      <c r="CH148" s="272" t="str">
        <f ca="true">+IF(OFFSET('Water Data'!$I$27,0,10*ROW('Water Data'!I142))="","",OFFSET('Water Data'!$I$27,0,10*ROW('Water Data'!I142)))</f>
        <v/>
      </c>
      <c r="CI148" s="272" t="str">
        <f ca="true">+IF(OFFSET('Water Data'!$I$28,0,10*ROW('Water Data'!I142))="","",OFFSET('Water Data'!$I$28,0,10*ROW('Water Data'!I142)))</f>
        <v/>
      </c>
      <c r="CJ148" s="272" t="str">
        <f ca="true">+IF(OFFSET('Water Data'!$I$29,0,10*ROW('Water Data'!I142))="","",OFFSET('Water Data'!$I$29,0,10*ROW('Water Data'!I142)))</f>
        <v/>
      </c>
      <c r="CK148" s="272" t="str">
        <f ca="true">+IF(OFFSET('Sanitation Data'!$D$28,0,10*ROW('Sanitation Data'!D142))="","",OFFSET('Sanitation Data'!$D$28,0,10*ROW('Sanitation Data'!D142)))</f>
        <v/>
      </c>
      <c r="CL148" s="272" t="str">
        <f ca="true">+IF(OFFSET('Sanitation Data'!$D$29,0,10*ROW('Sanitation Data'!D142))="","",OFFSET('Sanitation Data'!$D$29,0,10*ROW('Sanitation Data'!D142)))</f>
        <v/>
      </c>
      <c r="CM148" s="272" t="str">
        <f ca="true">+IF(OFFSET('Sanitation Data'!$D$30,0,10*ROW('Sanitation Data'!D142))="","",OFFSET('Sanitation Data'!$D$30,0,10*ROW('Sanitation Data'!D142)))</f>
        <v/>
      </c>
      <c r="CN148" s="272" t="str">
        <f ca="true">+IF(OFFSET('Sanitation Data'!$D$31,0,10*ROW('Sanitation Data'!D142))="","",OFFSET('Sanitation Data'!$D$31,0,10*ROW('Sanitation Data'!D142)))</f>
        <v/>
      </c>
      <c r="CO148" s="272" t="str">
        <f ca="true">+IF(OFFSET('Sanitation Data'!$D$32,0,10*ROW('Sanitation Data'!D142))="","",OFFSET('Sanitation Data'!$D$32,0,10*ROW('Sanitation Data'!D142)))</f>
        <v/>
      </c>
      <c r="CP148" s="272" t="str">
        <f ca="true">+IF(OFFSET('Sanitation Data'!$E$28,0,10*ROW('Sanitation Data'!E142))="","",OFFSET('Sanitation Data'!$E$28,0,10*ROW('Sanitation Data'!E142)))</f>
        <v/>
      </c>
      <c r="CQ148" s="272" t="str">
        <f ca="true">+IF(OFFSET('Sanitation Data'!$E$29,0,10*ROW('Sanitation Data'!E142))="","",OFFSET('Sanitation Data'!$E$29,0,10*ROW('Sanitation Data'!E142)))</f>
        <v/>
      </c>
      <c r="CR148" s="272" t="str">
        <f ca="true">+IF(OFFSET('Sanitation Data'!$E$30,0,10*ROW('Sanitation Data'!E142))="","",OFFSET('Sanitation Data'!$E$30,0,10*ROW('Sanitation Data'!E142)))</f>
        <v/>
      </c>
      <c r="CS148" s="272" t="str">
        <f ca="true">+IF(OFFSET('Sanitation Data'!$E$31,0,10*ROW('Sanitation Data'!E142))="","",OFFSET('Sanitation Data'!$E$31,0,10*ROW('Sanitation Data'!E142)))</f>
        <v/>
      </c>
      <c r="CT148" s="272" t="str">
        <f ca="true">+IF(OFFSET('Sanitation Data'!$E$32,0,10*ROW('Sanitation Data'!E142))="","",OFFSET('Sanitation Data'!$E$32,0,10*ROW('Sanitation Data'!E142)))</f>
        <v/>
      </c>
      <c r="CU148" s="272" t="str">
        <f ca="true">+IF(OFFSET('Sanitation Data'!$F$28,0,10*ROW('Sanitation Data'!F142))="","",OFFSET('Sanitation Data'!$F$28,0,10*ROW('Sanitation Data'!F142)))</f>
        <v/>
      </c>
      <c r="CV148" s="272" t="str">
        <f ca="true">+IF(OFFSET('Sanitation Data'!$F$29,0,10*ROW('Sanitation Data'!F142))="","",OFFSET('Sanitation Data'!$F$29,0,10*ROW('Sanitation Data'!F142)))</f>
        <v/>
      </c>
      <c r="CW148" s="272" t="str">
        <f ca="true">+IF(OFFSET('Sanitation Data'!$F$30,0,10*ROW('Sanitation Data'!F142))="","",OFFSET('Sanitation Data'!$F$30,0,10*ROW('Sanitation Data'!F142)))</f>
        <v/>
      </c>
      <c r="CX148" s="272" t="str">
        <f ca="true">+IF(OFFSET('Sanitation Data'!$F$31,0,10*ROW('Sanitation Data'!F142))="","",OFFSET('Sanitation Data'!$F$31,0,10*ROW('Sanitation Data'!F142)))</f>
        <v/>
      </c>
      <c r="CY148" s="272" t="str">
        <f ca="true">+IF(OFFSET('Sanitation Data'!$F$32,0,10*ROW('Sanitation Data'!F142))="","",OFFSET('Sanitation Data'!$F$32,0,10*ROW('Sanitation Data'!F142)))</f>
        <v/>
      </c>
      <c r="CZ148" s="272" t="str">
        <f ca="true">+IF(OFFSET('Sanitation Data'!$G$28,0,10*ROW('Sanitation Data'!G142))="","",OFFSET('Sanitation Data'!$G$28,0,10*ROW('Sanitation Data'!G142)))</f>
        <v/>
      </c>
      <c r="DA148" s="272" t="str">
        <f ca="true">+IF(OFFSET('Sanitation Data'!$G$29,0,10*ROW('Sanitation Data'!G142))="","",OFFSET('Sanitation Data'!$G$29,0,10*ROW('Sanitation Data'!G142)))</f>
        <v/>
      </c>
      <c r="DB148" s="272" t="str">
        <f ca="true">+IF(OFFSET('Sanitation Data'!$G$30,0,10*ROW('Sanitation Data'!G142))="","",OFFSET('Sanitation Data'!$G$30,0,10*ROW('Sanitation Data'!G142)))</f>
        <v/>
      </c>
      <c r="DC148" s="272" t="str">
        <f ca="true">+IF(OFFSET('Sanitation Data'!$G$31,0,10*ROW('Sanitation Data'!G142))="","",OFFSET('Sanitation Data'!$G$31,0,10*ROW('Sanitation Data'!G142)))</f>
        <v/>
      </c>
      <c r="DD148" s="272" t="str">
        <f ca="true">+IF(OFFSET('Sanitation Data'!$G$32,0,10*ROW('Sanitation Data'!G142))="","",OFFSET('Sanitation Data'!$G$32,0,10*ROW('Sanitation Data'!G142)))</f>
        <v/>
      </c>
      <c r="DE148" s="272" t="str">
        <f ca="true">+IF(OFFSET('Sanitation Data'!$H$28,0,10*ROW('Sanitation Data'!H142))="","",OFFSET('Sanitation Data'!$H$28,0,10*ROW('Sanitation Data'!H142)))</f>
        <v/>
      </c>
      <c r="DF148" s="272" t="str">
        <f ca="true">+IF(OFFSET('Sanitation Data'!$H$29,0,10*ROW('Sanitation Data'!H142))="","",OFFSET('Sanitation Data'!$H$29,0,10*ROW('Sanitation Data'!H142)))</f>
        <v/>
      </c>
      <c r="DG148" s="272" t="str">
        <f ca="true">+IF(OFFSET('Sanitation Data'!$H$30,0,10*ROW('Sanitation Data'!H142))="","",OFFSET('Sanitation Data'!$H$30,0,10*ROW('Sanitation Data'!H142)))</f>
        <v/>
      </c>
      <c r="DH148" s="272" t="str">
        <f ca="true">+IF(OFFSET('Sanitation Data'!$H$31,0,10*ROW('Sanitation Data'!H142))="","",OFFSET('Sanitation Data'!$H$31,0,10*ROW('Sanitation Data'!H142)))</f>
        <v/>
      </c>
      <c r="DI148" s="272" t="str">
        <f ca="true">+IF(OFFSET('Sanitation Data'!$H$32,0,10*ROW('Sanitation Data'!H142))="","",OFFSET('Sanitation Data'!$H$32,0,10*ROW('Sanitation Data'!H142)))</f>
        <v/>
      </c>
      <c r="DJ148" s="272" t="str">
        <f ca="true">+IF(OFFSET('Sanitation Data'!$I$28,0,10*ROW('Sanitation Data'!I142))="","",OFFSET('Sanitation Data'!$I$28,0,10*ROW('Sanitation Data'!I142)))</f>
        <v/>
      </c>
      <c r="DK148" s="272" t="str">
        <f ca="true">+IF(OFFSET('Sanitation Data'!$I$29,0,10*ROW('Sanitation Data'!I142))="","",OFFSET('Sanitation Data'!$I$29,0,10*ROW('Sanitation Data'!I142)))</f>
        <v/>
      </c>
      <c r="DL148" s="272" t="str">
        <f ca="true">+IF(OFFSET('Sanitation Data'!$I$30,0,10*ROW('Sanitation Data'!I142))="","",OFFSET('Sanitation Data'!$I$30,0,10*ROW('Sanitation Data'!I142)))</f>
        <v/>
      </c>
      <c r="DM148" s="272" t="str">
        <f ca="true">+IF(OFFSET('Sanitation Data'!$I$31,0,10*ROW('Sanitation Data'!I142))="","",OFFSET('Sanitation Data'!$I$31,0,10*ROW('Sanitation Data'!I142)))</f>
        <v/>
      </c>
      <c r="DN148" s="272" t="str">
        <f ca="true">+IF(OFFSET('Sanitation Data'!$I$32,0,10*ROW('Sanitation Data'!I142))="","",OFFSET('Sanitation Data'!$I$32,0,10*ROW('Sanitation Data'!I142)))</f>
        <v/>
      </c>
      <c r="DO148" s="272" t="str">
        <f ca="true">+IF(OFFSET('Hygiene Data'!$D$11,0,10*ROW('Hygiene Data'!D142))="","",OFFSET('Hygiene Data'!$D$11,0,10*ROW('Hygiene Data'!D142)))</f>
        <v/>
      </c>
      <c r="DP148" s="272" t="str">
        <f ca="true">+IF(OFFSET('Hygiene Data'!$D$12,0,10*ROW('Hygiene Data'!D142))="","",OFFSET('Hygiene Data'!$D$12,0,10*ROW('Hygiene Data'!D142)))</f>
        <v/>
      </c>
      <c r="DQ148" s="272" t="str">
        <f ca="true">+IF(OFFSET('Hygiene Data'!$D$13,0,10*ROW('Hygiene Data'!D142))="","",OFFSET('Hygiene Data'!$D$13,0,10*ROW('Hygiene Data'!D142)))</f>
        <v/>
      </c>
      <c r="DR148" s="272" t="str">
        <f ca="true">+IF(OFFSET('Hygiene Data'!$E$11,0,10*ROW('Hygiene Data'!E142))="","",OFFSET('Hygiene Data'!$E$11,0,10*ROW('Hygiene Data'!E142)))</f>
        <v/>
      </c>
      <c r="DS148" s="272" t="str">
        <f ca="true">+IF(OFFSET('Hygiene Data'!$E$12,0,10*ROW('Hygiene Data'!E142))="","",OFFSET('Hygiene Data'!$E$12,0,10*ROW('Hygiene Data'!E142)))</f>
        <v/>
      </c>
      <c r="DT148" s="272" t="str">
        <f ca="true">+IF(OFFSET('Hygiene Data'!$E$13,0,10*ROW('Hygiene Data'!E142))="","",OFFSET('Hygiene Data'!$E$13,0,10*ROW('Hygiene Data'!E142)))</f>
        <v/>
      </c>
      <c r="DU148" s="272" t="str">
        <f ca="true">+IF(OFFSET('Hygiene Data'!$F$11,0,10*ROW('Hygiene Data'!F142))="","",OFFSET('Hygiene Data'!$F$11,0,10*ROW('Hygiene Data'!F142)))</f>
        <v/>
      </c>
      <c r="DV148" s="272" t="str">
        <f ca="true">+IF(OFFSET('Hygiene Data'!$F$12,0,10*ROW('Hygiene Data'!F142))="","",OFFSET('Hygiene Data'!$F$12,0,10*ROW('Hygiene Data'!F142)))</f>
        <v/>
      </c>
      <c r="DW148" s="272" t="str">
        <f ca="true">+IF(OFFSET('Hygiene Data'!$F$13,0,10*ROW('Hygiene Data'!F142))="","",OFFSET('Hygiene Data'!$F$13,0,10*ROW('Hygiene Data'!F142)))</f>
        <v/>
      </c>
      <c r="DX148" s="272" t="str">
        <f ca="true">+IF(OFFSET('Hygiene Data'!$G$11,0,10*ROW('Hygiene Data'!G142))="","",OFFSET('Hygiene Data'!$G$11,0,10*ROW('Hygiene Data'!G142)))</f>
        <v/>
      </c>
      <c r="DY148" s="272" t="str">
        <f ca="true">+IF(OFFSET('Hygiene Data'!$G$12,0,10*ROW('Hygiene Data'!G142))="","",OFFSET('Hygiene Data'!$G$12,0,10*ROW('Hygiene Data'!G142)))</f>
        <v/>
      </c>
      <c r="DZ148" s="272" t="str">
        <f ca="true">+IF(OFFSET('Hygiene Data'!$G$13,0,10*ROW('Hygiene Data'!G142))="","",OFFSET('Hygiene Data'!$G$13,0,10*ROW('Hygiene Data'!G142)))</f>
        <v/>
      </c>
      <c r="EA148" s="272" t="str">
        <f ca="true">+IF(OFFSET('Hygiene Data'!$H$11,0,10*ROW('Hygiene Data'!H142))="","",OFFSET('Hygiene Data'!$H$11,0,10*ROW('Hygiene Data'!H142)))</f>
        <v/>
      </c>
      <c r="EB148" s="272" t="str">
        <f ca="true">+IF(OFFSET('Hygiene Data'!$H$12,0,10*ROW('Hygiene Data'!H142))="","",OFFSET('Hygiene Data'!$H$12,0,10*ROW('Hygiene Data'!H142)))</f>
        <v/>
      </c>
      <c r="EC148" s="272" t="str">
        <f ca="true">+IF(OFFSET('Hygiene Data'!$H$13,0,10*ROW('Hygiene Data'!H142))="","",OFFSET('Hygiene Data'!$H$13,0,10*ROW('Hygiene Data'!H142)))</f>
        <v/>
      </c>
      <c r="ED148" s="272" t="str">
        <f ca="true">+IF(OFFSET('Hygiene Data'!$I$11,0,10*ROW('Hygiene Data'!I142))="","",OFFSET('Hygiene Data'!$I$11,0,10*ROW('Hygiene Data'!I142)))</f>
        <v/>
      </c>
      <c r="EE148" s="272" t="str">
        <f ca="true">+IF(OFFSET('Hygiene Data'!$I$12,0,10*ROW('Hygiene Data'!I142))="","",OFFSET('Hygiene Data'!$I$12,0,10*ROW('Hygiene Data'!I142)))</f>
        <v/>
      </c>
      <c r="EF148" s="27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2"/>
      <c r="BS149" s="272" t="str">
        <f ca="true">+IF(OFFSET('Water Data'!$D$27,0,10*ROW('Water Data'!D143))="","",OFFSET('Water Data'!$D$27,0,10*ROW('Water Data'!D143)))</f>
        <v/>
      </c>
      <c r="BT149" s="272" t="str">
        <f ca="true">+IF(OFFSET('Water Data'!$D$28,0,10*ROW('Water Data'!D143))="","",OFFSET('Water Data'!$D$28,0,10*ROW('Water Data'!D143)))</f>
        <v/>
      </c>
      <c r="BU149" s="272" t="str">
        <f ca="true">+IF(OFFSET('Water Data'!$D$29,0,10*ROW('Water Data'!D143))="","",OFFSET('Water Data'!$D$29,0,10*ROW('Water Data'!D143)))</f>
        <v/>
      </c>
      <c r="BV149" s="272" t="str">
        <f ca="true">+IF(OFFSET('Water Data'!$E$27,0,10*ROW('Water Data'!E143))="","",OFFSET('Water Data'!$E$27,0,10*ROW('Water Data'!E143)))</f>
        <v/>
      </c>
      <c r="BW149" s="272" t="str">
        <f ca="true">+IF(OFFSET('Water Data'!$E$28,0,10*ROW('Water Data'!E143))="","",OFFSET('Water Data'!$E$28,0,10*ROW('Water Data'!E143)))</f>
        <v/>
      </c>
      <c r="BX149" s="272" t="str">
        <f ca="true">+IF(OFFSET('Water Data'!$E$29,0,10*ROW('Water Data'!E143))="","",OFFSET('Water Data'!$E$29,0,10*ROW('Water Data'!E143)))</f>
        <v/>
      </c>
      <c r="BY149" s="272" t="str">
        <f ca="true">+IF(OFFSET('Water Data'!$F$27,0,10*ROW('Water Data'!F143))="","",OFFSET('Water Data'!$F$27,0,10*ROW('Water Data'!F143)))</f>
        <v/>
      </c>
      <c r="BZ149" s="272" t="str">
        <f ca="true">+IF(OFFSET('Water Data'!$F$28,0,10*ROW('Water Data'!F143))="","",OFFSET('Water Data'!$F$28,0,10*ROW('Water Data'!F143)))</f>
        <v/>
      </c>
      <c r="CA149" s="272" t="str">
        <f ca="true">+IF(OFFSET('Water Data'!$F$29,0,10*ROW('Water Data'!F143))="","",OFFSET('Water Data'!$F$29,0,10*ROW('Water Data'!F143)))</f>
        <v/>
      </c>
      <c r="CB149" s="272" t="str">
        <f ca="true">+IF(OFFSET('Water Data'!$G$27,0,10*ROW('Water Data'!G143))="","",OFFSET('Water Data'!$G$27,0,10*ROW('Water Data'!G143)))</f>
        <v/>
      </c>
      <c r="CC149" s="272" t="str">
        <f ca="true">+IF(OFFSET('Water Data'!$G$28,0,10*ROW('Water Data'!G143))="","",OFFSET('Water Data'!$G$28,0,10*ROW('Water Data'!G143)))</f>
        <v/>
      </c>
      <c r="CD149" s="272" t="str">
        <f ca="true">+IF(OFFSET('Water Data'!$G$29,0,10*ROW('Water Data'!G143))="","",OFFSET('Water Data'!$G$29,0,10*ROW('Water Data'!G143)))</f>
        <v/>
      </c>
      <c r="CE149" s="272" t="str">
        <f ca="true">+IF(OFFSET('Water Data'!$H$27,0,10*ROW('Water Data'!H143))="","",OFFSET('Water Data'!$H$27,0,10*ROW('Water Data'!H143)))</f>
        <v/>
      </c>
      <c r="CF149" s="272" t="str">
        <f ca="true">+IF(OFFSET('Water Data'!$H$28,0,10*ROW('Water Data'!H143))="","",OFFSET('Water Data'!$H$28,0,10*ROW('Water Data'!H143)))</f>
        <v/>
      </c>
      <c r="CG149" s="272" t="str">
        <f ca="true">+IF(OFFSET('Water Data'!$H$29,0,10*ROW('Water Data'!H143))="","",OFFSET('Water Data'!$H$29,0,10*ROW('Water Data'!H143)))</f>
        <v/>
      </c>
      <c r="CH149" s="272" t="str">
        <f ca="true">+IF(OFFSET('Water Data'!$I$27,0,10*ROW('Water Data'!I143))="","",OFFSET('Water Data'!$I$27,0,10*ROW('Water Data'!I143)))</f>
        <v/>
      </c>
      <c r="CI149" s="272" t="str">
        <f ca="true">+IF(OFFSET('Water Data'!$I$28,0,10*ROW('Water Data'!I143))="","",OFFSET('Water Data'!$I$28,0,10*ROW('Water Data'!I143)))</f>
        <v/>
      </c>
      <c r="CJ149" s="272" t="str">
        <f ca="true">+IF(OFFSET('Water Data'!$I$29,0,10*ROW('Water Data'!I143))="","",OFFSET('Water Data'!$I$29,0,10*ROW('Water Data'!I143)))</f>
        <v/>
      </c>
      <c r="CK149" s="272" t="str">
        <f ca="true">+IF(OFFSET('Sanitation Data'!$D$28,0,10*ROW('Sanitation Data'!D143))="","",OFFSET('Sanitation Data'!$D$28,0,10*ROW('Sanitation Data'!D143)))</f>
        <v/>
      </c>
      <c r="CL149" s="272" t="str">
        <f ca="true">+IF(OFFSET('Sanitation Data'!$D$29,0,10*ROW('Sanitation Data'!D143))="","",OFFSET('Sanitation Data'!$D$29,0,10*ROW('Sanitation Data'!D143)))</f>
        <v/>
      </c>
      <c r="CM149" s="272" t="str">
        <f ca="true">+IF(OFFSET('Sanitation Data'!$D$30,0,10*ROW('Sanitation Data'!D143))="","",OFFSET('Sanitation Data'!$D$30,0,10*ROW('Sanitation Data'!D143)))</f>
        <v/>
      </c>
      <c r="CN149" s="272" t="str">
        <f ca="true">+IF(OFFSET('Sanitation Data'!$D$31,0,10*ROW('Sanitation Data'!D143))="","",OFFSET('Sanitation Data'!$D$31,0,10*ROW('Sanitation Data'!D143)))</f>
        <v/>
      </c>
      <c r="CO149" s="272" t="str">
        <f ca="true">+IF(OFFSET('Sanitation Data'!$D$32,0,10*ROW('Sanitation Data'!D143))="","",OFFSET('Sanitation Data'!$D$32,0,10*ROW('Sanitation Data'!D143)))</f>
        <v/>
      </c>
      <c r="CP149" s="272" t="str">
        <f ca="true">+IF(OFFSET('Sanitation Data'!$E$28,0,10*ROW('Sanitation Data'!E143))="","",OFFSET('Sanitation Data'!$E$28,0,10*ROW('Sanitation Data'!E143)))</f>
        <v/>
      </c>
      <c r="CQ149" s="272" t="str">
        <f ca="true">+IF(OFFSET('Sanitation Data'!$E$29,0,10*ROW('Sanitation Data'!E143))="","",OFFSET('Sanitation Data'!$E$29,0,10*ROW('Sanitation Data'!E143)))</f>
        <v/>
      </c>
      <c r="CR149" s="272" t="str">
        <f ca="true">+IF(OFFSET('Sanitation Data'!$E$30,0,10*ROW('Sanitation Data'!E143))="","",OFFSET('Sanitation Data'!$E$30,0,10*ROW('Sanitation Data'!E143)))</f>
        <v/>
      </c>
      <c r="CS149" s="272" t="str">
        <f ca="true">+IF(OFFSET('Sanitation Data'!$E$31,0,10*ROW('Sanitation Data'!E143))="","",OFFSET('Sanitation Data'!$E$31,0,10*ROW('Sanitation Data'!E143)))</f>
        <v/>
      </c>
      <c r="CT149" s="272" t="str">
        <f ca="true">+IF(OFFSET('Sanitation Data'!$E$32,0,10*ROW('Sanitation Data'!E143))="","",OFFSET('Sanitation Data'!$E$32,0,10*ROW('Sanitation Data'!E143)))</f>
        <v/>
      </c>
      <c r="CU149" s="272" t="str">
        <f ca="true">+IF(OFFSET('Sanitation Data'!$F$28,0,10*ROW('Sanitation Data'!F143))="","",OFFSET('Sanitation Data'!$F$28,0,10*ROW('Sanitation Data'!F143)))</f>
        <v/>
      </c>
      <c r="CV149" s="272" t="str">
        <f ca="true">+IF(OFFSET('Sanitation Data'!$F$29,0,10*ROW('Sanitation Data'!F143))="","",OFFSET('Sanitation Data'!$F$29,0,10*ROW('Sanitation Data'!F143)))</f>
        <v/>
      </c>
      <c r="CW149" s="272" t="str">
        <f ca="true">+IF(OFFSET('Sanitation Data'!$F$30,0,10*ROW('Sanitation Data'!F143))="","",OFFSET('Sanitation Data'!$F$30,0,10*ROW('Sanitation Data'!F143)))</f>
        <v/>
      </c>
      <c r="CX149" s="272" t="str">
        <f ca="true">+IF(OFFSET('Sanitation Data'!$F$31,0,10*ROW('Sanitation Data'!F143))="","",OFFSET('Sanitation Data'!$F$31,0,10*ROW('Sanitation Data'!F143)))</f>
        <v/>
      </c>
      <c r="CY149" s="272" t="str">
        <f ca="true">+IF(OFFSET('Sanitation Data'!$F$32,0,10*ROW('Sanitation Data'!F143))="","",OFFSET('Sanitation Data'!$F$32,0,10*ROW('Sanitation Data'!F143)))</f>
        <v/>
      </c>
      <c r="CZ149" s="272" t="str">
        <f ca="true">+IF(OFFSET('Sanitation Data'!$G$28,0,10*ROW('Sanitation Data'!G143))="","",OFFSET('Sanitation Data'!$G$28,0,10*ROW('Sanitation Data'!G143)))</f>
        <v/>
      </c>
      <c r="DA149" s="272" t="str">
        <f ca="true">+IF(OFFSET('Sanitation Data'!$G$29,0,10*ROW('Sanitation Data'!G143))="","",OFFSET('Sanitation Data'!$G$29,0,10*ROW('Sanitation Data'!G143)))</f>
        <v/>
      </c>
      <c r="DB149" s="272" t="str">
        <f ca="true">+IF(OFFSET('Sanitation Data'!$G$30,0,10*ROW('Sanitation Data'!G143))="","",OFFSET('Sanitation Data'!$G$30,0,10*ROW('Sanitation Data'!G143)))</f>
        <v/>
      </c>
      <c r="DC149" s="272" t="str">
        <f ca="true">+IF(OFFSET('Sanitation Data'!$G$31,0,10*ROW('Sanitation Data'!G143))="","",OFFSET('Sanitation Data'!$G$31,0,10*ROW('Sanitation Data'!G143)))</f>
        <v/>
      </c>
      <c r="DD149" s="272" t="str">
        <f ca="true">+IF(OFFSET('Sanitation Data'!$G$32,0,10*ROW('Sanitation Data'!G143))="","",OFFSET('Sanitation Data'!$G$32,0,10*ROW('Sanitation Data'!G143)))</f>
        <v/>
      </c>
      <c r="DE149" s="272" t="str">
        <f ca="true">+IF(OFFSET('Sanitation Data'!$H$28,0,10*ROW('Sanitation Data'!H143))="","",OFFSET('Sanitation Data'!$H$28,0,10*ROW('Sanitation Data'!H143)))</f>
        <v/>
      </c>
      <c r="DF149" s="272" t="str">
        <f ca="true">+IF(OFFSET('Sanitation Data'!$H$29,0,10*ROW('Sanitation Data'!H143))="","",OFFSET('Sanitation Data'!$H$29,0,10*ROW('Sanitation Data'!H143)))</f>
        <v/>
      </c>
      <c r="DG149" s="272" t="str">
        <f ca="true">+IF(OFFSET('Sanitation Data'!$H$30,0,10*ROW('Sanitation Data'!H143))="","",OFFSET('Sanitation Data'!$H$30,0,10*ROW('Sanitation Data'!H143)))</f>
        <v/>
      </c>
      <c r="DH149" s="272" t="str">
        <f ca="true">+IF(OFFSET('Sanitation Data'!$H$31,0,10*ROW('Sanitation Data'!H143))="","",OFFSET('Sanitation Data'!$H$31,0,10*ROW('Sanitation Data'!H143)))</f>
        <v/>
      </c>
      <c r="DI149" s="272" t="str">
        <f ca="true">+IF(OFFSET('Sanitation Data'!$H$32,0,10*ROW('Sanitation Data'!H143))="","",OFFSET('Sanitation Data'!$H$32,0,10*ROW('Sanitation Data'!H143)))</f>
        <v/>
      </c>
      <c r="DJ149" s="272" t="str">
        <f ca="true">+IF(OFFSET('Sanitation Data'!$I$28,0,10*ROW('Sanitation Data'!I143))="","",OFFSET('Sanitation Data'!$I$28,0,10*ROW('Sanitation Data'!I143)))</f>
        <v/>
      </c>
      <c r="DK149" s="272" t="str">
        <f ca="true">+IF(OFFSET('Sanitation Data'!$I$29,0,10*ROW('Sanitation Data'!I143))="","",OFFSET('Sanitation Data'!$I$29,0,10*ROW('Sanitation Data'!I143)))</f>
        <v/>
      </c>
      <c r="DL149" s="272" t="str">
        <f ca="true">+IF(OFFSET('Sanitation Data'!$I$30,0,10*ROW('Sanitation Data'!I143))="","",OFFSET('Sanitation Data'!$I$30,0,10*ROW('Sanitation Data'!I143)))</f>
        <v/>
      </c>
      <c r="DM149" s="272" t="str">
        <f ca="true">+IF(OFFSET('Sanitation Data'!$I$31,0,10*ROW('Sanitation Data'!I143))="","",OFFSET('Sanitation Data'!$I$31,0,10*ROW('Sanitation Data'!I143)))</f>
        <v/>
      </c>
      <c r="DN149" s="272" t="str">
        <f ca="true">+IF(OFFSET('Sanitation Data'!$I$32,0,10*ROW('Sanitation Data'!I143))="","",OFFSET('Sanitation Data'!$I$32,0,10*ROW('Sanitation Data'!I143)))</f>
        <v/>
      </c>
      <c r="DO149" s="272" t="str">
        <f ca="true">+IF(OFFSET('Hygiene Data'!$D$11,0,10*ROW('Hygiene Data'!D143))="","",OFFSET('Hygiene Data'!$D$11,0,10*ROW('Hygiene Data'!D143)))</f>
        <v/>
      </c>
      <c r="DP149" s="272" t="str">
        <f ca="true">+IF(OFFSET('Hygiene Data'!$D$12,0,10*ROW('Hygiene Data'!D143))="","",OFFSET('Hygiene Data'!$D$12,0,10*ROW('Hygiene Data'!D143)))</f>
        <v/>
      </c>
      <c r="DQ149" s="272" t="str">
        <f ca="true">+IF(OFFSET('Hygiene Data'!$D$13,0,10*ROW('Hygiene Data'!D143))="","",OFFSET('Hygiene Data'!$D$13,0,10*ROW('Hygiene Data'!D143)))</f>
        <v/>
      </c>
      <c r="DR149" s="272" t="str">
        <f ca="true">+IF(OFFSET('Hygiene Data'!$E$11,0,10*ROW('Hygiene Data'!E143))="","",OFFSET('Hygiene Data'!$E$11,0,10*ROW('Hygiene Data'!E143)))</f>
        <v/>
      </c>
      <c r="DS149" s="272" t="str">
        <f ca="true">+IF(OFFSET('Hygiene Data'!$E$12,0,10*ROW('Hygiene Data'!E143))="","",OFFSET('Hygiene Data'!$E$12,0,10*ROW('Hygiene Data'!E143)))</f>
        <v/>
      </c>
      <c r="DT149" s="272" t="str">
        <f ca="true">+IF(OFFSET('Hygiene Data'!$E$13,0,10*ROW('Hygiene Data'!E143))="","",OFFSET('Hygiene Data'!$E$13,0,10*ROW('Hygiene Data'!E143)))</f>
        <v/>
      </c>
      <c r="DU149" s="272" t="str">
        <f ca="true">+IF(OFFSET('Hygiene Data'!$F$11,0,10*ROW('Hygiene Data'!F143))="","",OFFSET('Hygiene Data'!$F$11,0,10*ROW('Hygiene Data'!F143)))</f>
        <v/>
      </c>
      <c r="DV149" s="272" t="str">
        <f ca="true">+IF(OFFSET('Hygiene Data'!$F$12,0,10*ROW('Hygiene Data'!F143))="","",OFFSET('Hygiene Data'!$F$12,0,10*ROW('Hygiene Data'!F143)))</f>
        <v/>
      </c>
      <c r="DW149" s="272" t="str">
        <f ca="true">+IF(OFFSET('Hygiene Data'!$F$13,0,10*ROW('Hygiene Data'!F143))="","",OFFSET('Hygiene Data'!$F$13,0,10*ROW('Hygiene Data'!F143)))</f>
        <v/>
      </c>
      <c r="DX149" s="272" t="str">
        <f ca="true">+IF(OFFSET('Hygiene Data'!$G$11,0,10*ROW('Hygiene Data'!G143))="","",OFFSET('Hygiene Data'!$G$11,0,10*ROW('Hygiene Data'!G143)))</f>
        <v/>
      </c>
      <c r="DY149" s="272" t="str">
        <f ca="true">+IF(OFFSET('Hygiene Data'!$G$12,0,10*ROW('Hygiene Data'!G143))="","",OFFSET('Hygiene Data'!$G$12,0,10*ROW('Hygiene Data'!G143)))</f>
        <v/>
      </c>
      <c r="DZ149" s="272" t="str">
        <f ca="true">+IF(OFFSET('Hygiene Data'!$G$13,0,10*ROW('Hygiene Data'!G143))="","",OFFSET('Hygiene Data'!$G$13,0,10*ROW('Hygiene Data'!G143)))</f>
        <v/>
      </c>
      <c r="EA149" s="272" t="str">
        <f ca="true">+IF(OFFSET('Hygiene Data'!$H$11,0,10*ROW('Hygiene Data'!H143))="","",OFFSET('Hygiene Data'!$H$11,0,10*ROW('Hygiene Data'!H143)))</f>
        <v/>
      </c>
      <c r="EB149" s="272" t="str">
        <f ca="true">+IF(OFFSET('Hygiene Data'!$H$12,0,10*ROW('Hygiene Data'!H143))="","",OFFSET('Hygiene Data'!$H$12,0,10*ROW('Hygiene Data'!H143)))</f>
        <v/>
      </c>
      <c r="EC149" s="272" t="str">
        <f ca="true">+IF(OFFSET('Hygiene Data'!$H$13,0,10*ROW('Hygiene Data'!H143))="","",OFFSET('Hygiene Data'!$H$13,0,10*ROW('Hygiene Data'!H143)))</f>
        <v/>
      </c>
      <c r="ED149" s="272" t="str">
        <f ca="true">+IF(OFFSET('Hygiene Data'!$I$11,0,10*ROW('Hygiene Data'!I143))="","",OFFSET('Hygiene Data'!$I$11,0,10*ROW('Hygiene Data'!I143)))</f>
        <v/>
      </c>
      <c r="EE149" s="272" t="str">
        <f ca="true">+IF(OFFSET('Hygiene Data'!$I$12,0,10*ROW('Hygiene Data'!I143))="","",OFFSET('Hygiene Data'!$I$12,0,10*ROW('Hygiene Data'!I143)))</f>
        <v/>
      </c>
      <c r="EF149" s="27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2"/>
      <c r="BS150" s="272" t="str">
        <f ca="true">+IF(OFFSET('Water Data'!$D$27,0,10*ROW('Water Data'!D144))="","",OFFSET('Water Data'!$D$27,0,10*ROW('Water Data'!D144)))</f>
        <v/>
      </c>
      <c r="BT150" s="272" t="str">
        <f ca="true">+IF(OFFSET('Water Data'!$D$28,0,10*ROW('Water Data'!D144))="","",OFFSET('Water Data'!$D$28,0,10*ROW('Water Data'!D144)))</f>
        <v/>
      </c>
      <c r="BU150" s="272" t="str">
        <f ca="true">+IF(OFFSET('Water Data'!$D$29,0,10*ROW('Water Data'!D144))="","",OFFSET('Water Data'!$D$29,0,10*ROW('Water Data'!D144)))</f>
        <v/>
      </c>
      <c r="BV150" s="272" t="str">
        <f ca="true">+IF(OFFSET('Water Data'!$E$27,0,10*ROW('Water Data'!E144))="","",OFFSET('Water Data'!$E$27,0,10*ROW('Water Data'!E144)))</f>
        <v/>
      </c>
      <c r="BW150" s="272" t="str">
        <f ca="true">+IF(OFFSET('Water Data'!$E$28,0,10*ROW('Water Data'!E144))="","",OFFSET('Water Data'!$E$28,0,10*ROW('Water Data'!E144)))</f>
        <v/>
      </c>
      <c r="BX150" s="272" t="str">
        <f ca="true">+IF(OFFSET('Water Data'!$E$29,0,10*ROW('Water Data'!E144))="","",OFFSET('Water Data'!$E$29,0,10*ROW('Water Data'!E144)))</f>
        <v/>
      </c>
      <c r="BY150" s="272" t="str">
        <f ca="true">+IF(OFFSET('Water Data'!$F$27,0,10*ROW('Water Data'!F144))="","",OFFSET('Water Data'!$F$27,0,10*ROW('Water Data'!F144)))</f>
        <v/>
      </c>
      <c r="BZ150" s="272" t="str">
        <f ca="true">+IF(OFFSET('Water Data'!$F$28,0,10*ROW('Water Data'!F144))="","",OFFSET('Water Data'!$F$28,0,10*ROW('Water Data'!F144)))</f>
        <v/>
      </c>
      <c r="CA150" s="272" t="str">
        <f ca="true">+IF(OFFSET('Water Data'!$F$29,0,10*ROW('Water Data'!F144))="","",OFFSET('Water Data'!$F$29,0,10*ROW('Water Data'!F144)))</f>
        <v/>
      </c>
      <c r="CB150" s="272" t="str">
        <f ca="true">+IF(OFFSET('Water Data'!$G$27,0,10*ROW('Water Data'!G144))="","",OFFSET('Water Data'!$G$27,0,10*ROW('Water Data'!G144)))</f>
        <v/>
      </c>
      <c r="CC150" s="272" t="str">
        <f ca="true">+IF(OFFSET('Water Data'!$G$28,0,10*ROW('Water Data'!G144))="","",OFFSET('Water Data'!$G$28,0,10*ROW('Water Data'!G144)))</f>
        <v/>
      </c>
      <c r="CD150" s="272" t="str">
        <f ca="true">+IF(OFFSET('Water Data'!$G$29,0,10*ROW('Water Data'!G144))="","",OFFSET('Water Data'!$G$29,0,10*ROW('Water Data'!G144)))</f>
        <v/>
      </c>
      <c r="CE150" s="272" t="str">
        <f ca="true">+IF(OFFSET('Water Data'!$H$27,0,10*ROW('Water Data'!H144))="","",OFFSET('Water Data'!$H$27,0,10*ROW('Water Data'!H144)))</f>
        <v/>
      </c>
      <c r="CF150" s="272" t="str">
        <f ca="true">+IF(OFFSET('Water Data'!$H$28,0,10*ROW('Water Data'!H144))="","",OFFSET('Water Data'!$H$28,0,10*ROW('Water Data'!H144)))</f>
        <v/>
      </c>
      <c r="CG150" s="272" t="str">
        <f ca="true">+IF(OFFSET('Water Data'!$H$29,0,10*ROW('Water Data'!H144))="","",OFFSET('Water Data'!$H$29,0,10*ROW('Water Data'!H144)))</f>
        <v/>
      </c>
      <c r="CH150" s="272" t="str">
        <f ca="true">+IF(OFFSET('Water Data'!$I$27,0,10*ROW('Water Data'!I144))="","",OFFSET('Water Data'!$I$27,0,10*ROW('Water Data'!I144)))</f>
        <v/>
      </c>
      <c r="CI150" s="272" t="str">
        <f ca="true">+IF(OFFSET('Water Data'!$I$28,0,10*ROW('Water Data'!I144))="","",OFFSET('Water Data'!$I$28,0,10*ROW('Water Data'!I144)))</f>
        <v/>
      </c>
      <c r="CJ150" s="272" t="str">
        <f ca="true">+IF(OFFSET('Water Data'!$I$29,0,10*ROW('Water Data'!I144))="","",OFFSET('Water Data'!$I$29,0,10*ROW('Water Data'!I144)))</f>
        <v/>
      </c>
      <c r="CK150" s="272" t="str">
        <f ca="true">+IF(OFFSET('Sanitation Data'!$D$28,0,10*ROW('Sanitation Data'!D144))="","",OFFSET('Sanitation Data'!$D$28,0,10*ROW('Sanitation Data'!D144)))</f>
        <v/>
      </c>
      <c r="CL150" s="272" t="str">
        <f ca="true">+IF(OFFSET('Sanitation Data'!$D$29,0,10*ROW('Sanitation Data'!D144))="","",OFFSET('Sanitation Data'!$D$29,0,10*ROW('Sanitation Data'!D144)))</f>
        <v/>
      </c>
      <c r="CM150" s="272" t="str">
        <f ca="true">+IF(OFFSET('Sanitation Data'!$D$30,0,10*ROW('Sanitation Data'!D144))="","",OFFSET('Sanitation Data'!$D$30,0,10*ROW('Sanitation Data'!D144)))</f>
        <v/>
      </c>
      <c r="CN150" s="272" t="str">
        <f ca="true">+IF(OFFSET('Sanitation Data'!$D$31,0,10*ROW('Sanitation Data'!D144))="","",OFFSET('Sanitation Data'!$D$31,0,10*ROW('Sanitation Data'!D144)))</f>
        <v/>
      </c>
      <c r="CO150" s="272" t="str">
        <f ca="true">+IF(OFFSET('Sanitation Data'!$D$32,0,10*ROW('Sanitation Data'!D144))="","",OFFSET('Sanitation Data'!$D$32,0,10*ROW('Sanitation Data'!D144)))</f>
        <v/>
      </c>
      <c r="CP150" s="272" t="str">
        <f ca="true">+IF(OFFSET('Sanitation Data'!$E$28,0,10*ROW('Sanitation Data'!E144))="","",OFFSET('Sanitation Data'!$E$28,0,10*ROW('Sanitation Data'!E144)))</f>
        <v/>
      </c>
      <c r="CQ150" s="272" t="str">
        <f ca="true">+IF(OFFSET('Sanitation Data'!$E$29,0,10*ROW('Sanitation Data'!E144))="","",OFFSET('Sanitation Data'!$E$29,0,10*ROW('Sanitation Data'!E144)))</f>
        <v/>
      </c>
      <c r="CR150" s="272" t="str">
        <f ca="true">+IF(OFFSET('Sanitation Data'!$E$30,0,10*ROW('Sanitation Data'!E144))="","",OFFSET('Sanitation Data'!$E$30,0,10*ROW('Sanitation Data'!E144)))</f>
        <v/>
      </c>
      <c r="CS150" s="272" t="str">
        <f ca="true">+IF(OFFSET('Sanitation Data'!$E$31,0,10*ROW('Sanitation Data'!E144))="","",OFFSET('Sanitation Data'!$E$31,0,10*ROW('Sanitation Data'!E144)))</f>
        <v/>
      </c>
      <c r="CT150" s="272" t="str">
        <f ca="true">+IF(OFFSET('Sanitation Data'!$E$32,0,10*ROW('Sanitation Data'!E144))="","",OFFSET('Sanitation Data'!$E$32,0,10*ROW('Sanitation Data'!E144)))</f>
        <v/>
      </c>
      <c r="CU150" s="272" t="str">
        <f ca="true">+IF(OFFSET('Sanitation Data'!$F$28,0,10*ROW('Sanitation Data'!F144))="","",OFFSET('Sanitation Data'!$F$28,0,10*ROW('Sanitation Data'!F144)))</f>
        <v/>
      </c>
      <c r="CV150" s="272" t="str">
        <f ca="true">+IF(OFFSET('Sanitation Data'!$F$29,0,10*ROW('Sanitation Data'!F144))="","",OFFSET('Sanitation Data'!$F$29,0,10*ROW('Sanitation Data'!F144)))</f>
        <v/>
      </c>
      <c r="CW150" s="272" t="str">
        <f ca="true">+IF(OFFSET('Sanitation Data'!$F$30,0,10*ROW('Sanitation Data'!F144))="","",OFFSET('Sanitation Data'!$F$30,0,10*ROW('Sanitation Data'!F144)))</f>
        <v/>
      </c>
      <c r="CX150" s="272" t="str">
        <f ca="true">+IF(OFFSET('Sanitation Data'!$F$31,0,10*ROW('Sanitation Data'!F144))="","",OFFSET('Sanitation Data'!$F$31,0,10*ROW('Sanitation Data'!F144)))</f>
        <v/>
      </c>
      <c r="CY150" s="272" t="str">
        <f ca="true">+IF(OFFSET('Sanitation Data'!$F$32,0,10*ROW('Sanitation Data'!F144))="","",OFFSET('Sanitation Data'!$F$32,0,10*ROW('Sanitation Data'!F144)))</f>
        <v/>
      </c>
      <c r="CZ150" s="272" t="str">
        <f ca="true">+IF(OFFSET('Sanitation Data'!$G$28,0,10*ROW('Sanitation Data'!G144))="","",OFFSET('Sanitation Data'!$G$28,0,10*ROW('Sanitation Data'!G144)))</f>
        <v/>
      </c>
      <c r="DA150" s="272" t="str">
        <f ca="true">+IF(OFFSET('Sanitation Data'!$G$29,0,10*ROW('Sanitation Data'!G144))="","",OFFSET('Sanitation Data'!$G$29,0,10*ROW('Sanitation Data'!G144)))</f>
        <v/>
      </c>
      <c r="DB150" s="272" t="str">
        <f ca="true">+IF(OFFSET('Sanitation Data'!$G$30,0,10*ROW('Sanitation Data'!G144))="","",OFFSET('Sanitation Data'!$G$30,0,10*ROW('Sanitation Data'!G144)))</f>
        <v/>
      </c>
      <c r="DC150" s="272" t="str">
        <f ca="true">+IF(OFFSET('Sanitation Data'!$G$31,0,10*ROW('Sanitation Data'!G144))="","",OFFSET('Sanitation Data'!$G$31,0,10*ROW('Sanitation Data'!G144)))</f>
        <v/>
      </c>
      <c r="DD150" s="272" t="str">
        <f ca="true">+IF(OFFSET('Sanitation Data'!$G$32,0,10*ROW('Sanitation Data'!G144))="","",OFFSET('Sanitation Data'!$G$32,0,10*ROW('Sanitation Data'!G144)))</f>
        <v/>
      </c>
      <c r="DE150" s="272" t="str">
        <f ca="true">+IF(OFFSET('Sanitation Data'!$H$28,0,10*ROW('Sanitation Data'!H144))="","",OFFSET('Sanitation Data'!$H$28,0,10*ROW('Sanitation Data'!H144)))</f>
        <v/>
      </c>
      <c r="DF150" s="272" t="str">
        <f ca="true">+IF(OFFSET('Sanitation Data'!$H$29,0,10*ROW('Sanitation Data'!H144))="","",OFFSET('Sanitation Data'!$H$29,0,10*ROW('Sanitation Data'!H144)))</f>
        <v/>
      </c>
      <c r="DG150" s="272" t="str">
        <f ca="true">+IF(OFFSET('Sanitation Data'!$H$30,0,10*ROW('Sanitation Data'!H144))="","",OFFSET('Sanitation Data'!$H$30,0,10*ROW('Sanitation Data'!H144)))</f>
        <v/>
      </c>
      <c r="DH150" s="272" t="str">
        <f ca="true">+IF(OFFSET('Sanitation Data'!$H$31,0,10*ROW('Sanitation Data'!H144))="","",OFFSET('Sanitation Data'!$H$31,0,10*ROW('Sanitation Data'!H144)))</f>
        <v/>
      </c>
      <c r="DI150" s="272" t="str">
        <f ca="true">+IF(OFFSET('Sanitation Data'!$H$32,0,10*ROW('Sanitation Data'!H144))="","",OFFSET('Sanitation Data'!$H$32,0,10*ROW('Sanitation Data'!H144)))</f>
        <v/>
      </c>
      <c r="DJ150" s="272" t="str">
        <f ca="true">+IF(OFFSET('Sanitation Data'!$I$28,0,10*ROW('Sanitation Data'!I144))="","",OFFSET('Sanitation Data'!$I$28,0,10*ROW('Sanitation Data'!I144)))</f>
        <v/>
      </c>
      <c r="DK150" s="272" t="str">
        <f ca="true">+IF(OFFSET('Sanitation Data'!$I$29,0,10*ROW('Sanitation Data'!I144))="","",OFFSET('Sanitation Data'!$I$29,0,10*ROW('Sanitation Data'!I144)))</f>
        <v/>
      </c>
      <c r="DL150" s="272" t="str">
        <f ca="true">+IF(OFFSET('Sanitation Data'!$I$30,0,10*ROW('Sanitation Data'!I144))="","",OFFSET('Sanitation Data'!$I$30,0,10*ROW('Sanitation Data'!I144)))</f>
        <v/>
      </c>
      <c r="DM150" s="272" t="str">
        <f ca="true">+IF(OFFSET('Sanitation Data'!$I$31,0,10*ROW('Sanitation Data'!I144))="","",OFFSET('Sanitation Data'!$I$31,0,10*ROW('Sanitation Data'!I144)))</f>
        <v/>
      </c>
      <c r="DN150" s="272" t="str">
        <f ca="true">+IF(OFFSET('Sanitation Data'!$I$32,0,10*ROW('Sanitation Data'!I144))="","",OFFSET('Sanitation Data'!$I$32,0,10*ROW('Sanitation Data'!I144)))</f>
        <v/>
      </c>
      <c r="DO150" s="272" t="str">
        <f ca="true">+IF(OFFSET('Hygiene Data'!$D$11,0,10*ROW('Hygiene Data'!D144))="","",OFFSET('Hygiene Data'!$D$11,0,10*ROW('Hygiene Data'!D144)))</f>
        <v/>
      </c>
      <c r="DP150" s="272" t="str">
        <f ca="true">+IF(OFFSET('Hygiene Data'!$D$12,0,10*ROW('Hygiene Data'!D144))="","",OFFSET('Hygiene Data'!$D$12,0,10*ROW('Hygiene Data'!D144)))</f>
        <v/>
      </c>
      <c r="DQ150" s="272" t="str">
        <f ca="true">+IF(OFFSET('Hygiene Data'!$D$13,0,10*ROW('Hygiene Data'!D144))="","",OFFSET('Hygiene Data'!$D$13,0,10*ROW('Hygiene Data'!D144)))</f>
        <v/>
      </c>
      <c r="DR150" s="272" t="str">
        <f ca="true">+IF(OFFSET('Hygiene Data'!$E$11,0,10*ROW('Hygiene Data'!E144))="","",OFFSET('Hygiene Data'!$E$11,0,10*ROW('Hygiene Data'!E144)))</f>
        <v/>
      </c>
      <c r="DS150" s="272" t="str">
        <f ca="true">+IF(OFFSET('Hygiene Data'!$E$12,0,10*ROW('Hygiene Data'!E144))="","",OFFSET('Hygiene Data'!$E$12,0,10*ROW('Hygiene Data'!E144)))</f>
        <v/>
      </c>
      <c r="DT150" s="272" t="str">
        <f ca="true">+IF(OFFSET('Hygiene Data'!$E$13,0,10*ROW('Hygiene Data'!E144))="","",OFFSET('Hygiene Data'!$E$13,0,10*ROW('Hygiene Data'!E144)))</f>
        <v/>
      </c>
      <c r="DU150" s="272" t="str">
        <f ca="true">+IF(OFFSET('Hygiene Data'!$F$11,0,10*ROW('Hygiene Data'!F144))="","",OFFSET('Hygiene Data'!$F$11,0,10*ROW('Hygiene Data'!F144)))</f>
        <v/>
      </c>
      <c r="DV150" s="272" t="str">
        <f ca="true">+IF(OFFSET('Hygiene Data'!$F$12,0,10*ROW('Hygiene Data'!F144))="","",OFFSET('Hygiene Data'!$F$12,0,10*ROW('Hygiene Data'!F144)))</f>
        <v/>
      </c>
      <c r="DW150" s="272" t="str">
        <f ca="true">+IF(OFFSET('Hygiene Data'!$F$13,0,10*ROW('Hygiene Data'!F144))="","",OFFSET('Hygiene Data'!$F$13,0,10*ROW('Hygiene Data'!F144)))</f>
        <v/>
      </c>
      <c r="DX150" s="272" t="str">
        <f ca="true">+IF(OFFSET('Hygiene Data'!$G$11,0,10*ROW('Hygiene Data'!G144))="","",OFFSET('Hygiene Data'!$G$11,0,10*ROW('Hygiene Data'!G144)))</f>
        <v/>
      </c>
      <c r="DY150" s="272" t="str">
        <f ca="true">+IF(OFFSET('Hygiene Data'!$G$12,0,10*ROW('Hygiene Data'!G144))="","",OFFSET('Hygiene Data'!$G$12,0,10*ROW('Hygiene Data'!G144)))</f>
        <v/>
      </c>
      <c r="DZ150" s="272" t="str">
        <f ca="true">+IF(OFFSET('Hygiene Data'!$G$13,0,10*ROW('Hygiene Data'!G144))="","",OFFSET('Hygiene Data'!$G$13,0,10*ROW('Hygiene Data'!G144)))</f>
        <v/>
      </c>
      <c r="EA150" s="272" t="str">
        <f ca="true">+IF(OFFSET('Hygiene Data'!$H$11,0,10*ROW('Hygiene Data'!H144))="","",OFFSET('Hygiene Data'!$H$11,0,10*ROW('Hygiene Data'!H144)))</f>
        <v/>
      </c>
      <c r="EB150" s="272" t="str">
        <f ca="true">+IF(OFFSET('Hygiene Data'!$H$12,0,10*ROW('Hygiene Data'!H144))="","",OFFSET('Hygiene Data'!$H$12,0,10*ROW('Hygiene Data'!H144)))</f>
        <v/>
      </c>
      <c r="EC150" s="272" t="str">
        <f ca="true">+IF(OFFSET('Hygiene Data'!$H$13,0,10*ROW('Hygiene Data'!H144))="","",OFFSET('Hygiene Data'!$H$13,0,10*ROW('Hygiene Data'!H144)))</f>
        <v/>
      </c>
      <c r="ED150" s="272" t="str">
        <f ca="true">+IF(OFFSET('Hygiene Data'!$I$11,0,10*ROW('Hygiene Data'!I144))="","",OFFSET('Hygiene Data'!$I$11,0,10*ROW('Hygiene Data'!I144)))</f>
        <v/>
      </c>
      <c r="EE150" s="272" t="str">
        <f ca="true">+IF(OFFSET('Hygiene Data'!$I$12,0,10*ROW('Hygiene Data'!I144))="","",OFFSET('Hygiene Data'!$I$12,0,10*ROW('Hygiene Data'!I144)))</f>
        <v/>
      </c>
      <c r="EF150" s="27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2"/>
      <c r="BS151" s="272" t="str">
        <f ca="true">+IF(OFFSET('Water Data'!$D$27,0,10*ROW('Water Data'!D145))="","",OFFSET('Water Data'!$D$27,0,10*ROW('Water Data'!D145)))</f>
        <v/>
      </c>
      <c r="BT151" s="272" t="str">
        <f ca="true">+IF(OFFSET('Water Data'!$D$28,0,10*ROW('Water Data'!D145))="","",OFFSET('Water Data'!$D$28,0,10*ROW('Water Data'!D145)))</f>
        <v/>
      </c>
      <c r="BU151" s="272" t="str">
        <f ca="true">+IF(OFFSET('Water Data'!$D$29,0,10*ROW('Water Data'!D145))="","",OFFSET('Water Data'!$D$29,0,10*ROW('Water Data'!D145)))</f>
        <v/>
      </c>
      <c r="BV151" s="272" t="str">
        <f ca="true">+IF(OFFSET('Water Data'!$E$27,0,10*ROW('Water Data'!E145))="","",OFFSET('Water Data'!$E$27,0,10*ROW('Water Data'!E145)))</f>
        <v/>
      </c>
      <c r="BW151" s="272" t="str">
        <f ca="true">+IF(OFFSET('Water Data'!$E$28,0,10*ROW('Water Data'!E145))="","",OFFSET('Water Data'!$E$28,0,10*ROW('Water Data'!E145)))</f>
        <v/>
      </c>
      <c r="BX151" s="272" t="str">
        <f ca="true">+IF(OFFSET('Water Data'!$E$29,0,10*ROW('Water Data'!E145))="","",OFFSET('Water Data'!$E$29,0,10*ROW('Water Data'!E145)))</f>
        <v/>
      </c>
      <c r="BY151" s="272" t="str">
        <f ca="true">+IF(OFFSET('Water Data'!$F$27,0,10*ROW('Water Data'!F145))="","",OFFSET('Water Data'!$F$27,0,10*ROW('Water Data'!F145)))</f>
        <v/>
      </c>
      <c r="BZ151" s="272" t="str">
        <f ca="true">+IF(OFFSET('Water Data'!$F$28,0,10*ROW('Water Data'!F145))="","",OFFSET('Water Data'!$F$28,0,10*ROW('Water Data'!F145)))</f>
        <v/>
      </c>
      <c r="CA151" s="272" t="str">
        <f ca="true">+IF(OFFSET('Water Data'!$F$29,0,10*ROW('Water Data'!F145))="","",OFFSET('Water Data'!$F$29,0,10*ROW('Water Data'!F145)))</f>
        <v/>
      </c>
      <c r="CB151" s="272" t="str">
        <f ca="true">+IF(OFFSET('Water Data'!$G$27,0,10*ROW('Water Data'!G145))="","",OFFSET('Water Data'!$G$27,0,10*ROW('Water Data'!G145)))</f>
        <v/>
      </c>
      <c r="CC151" s="272" t="str">
        <f ca="true">+IF(OFFSET('Water Data'!$G$28,0,10*ROW('Water Data'!G145))="","",OFFSET('Water Data'!$G$28,0,10*ROW('Water Data'!G145)))</f>
        <v/>
      </c>
      <c r="CD151" s="272" t="str">
        <f ca="true">+IF(OFFSET('Water Data'!$G$29,0,10*ROW('Water Data'!G145))="","",OFFSET('Water Data'!$G$29,0,10*ROW('Water Data'!G145)))</f>
        <v/>
      </c>
      <c r="CE151" s="272" t="str">
        <f ca="true">+IF(OFFSET('Water Data'!$H$27,0,10*ROW('Water Data'!H145))="","",OFFSET('Water Data'!$H$27,0,10*ROW('Water Data'!H145)))</f>
        <v/>
      </c>
      <c r="CF151" s="272" t="str">
        <f ca="true">+IF(OFFSET('Water Data'!$H$28,0,10*ROW('Water Data'!H145))="","",OFFSET('Water Data'!$H$28,0,10*ROW('Water Data'!H145)))</f>
        <v/>
      </c>
      <c r="CG151" s="272" t="str">
        <f ca="true">+IF(OFFSET('Water Data'!$H$29,0,10*ROW('Water Data'!H145))="","",OFFSET('Water Data'!$H$29,0,10*ROW('Water Data'!H145)))</f>
        <v/>
      </c>
      <c r="CH151" s="272" t="str">
        <f ca="true">+IF(OFFSET('Water Data'!$I$27,0,10*ROW('Water Data'!I145))="","",OFFSET('Water Data'!$I$27,0,10*ROW('Water Data'!I145)))</f>
        <v/>
      </c>
      <c r="CI151" s="272" t="str">
        <f ca="true">+IF(OFFSET('Water Data'!$I$28,0,10*ROW('Water Data'!I145))="","",OFFSET('Water Data'!$I$28,0,10*ROW('Water Data'!I145)))</f>
        <v/>
      </c>
      <c r="CJ151" s="272" t="str">
        <f ca="true">+IF(OFFSET('Water Data'!$I$29,0,10*ROW('Water Data'!I145))="","",OFFSET('Water Data'!$I$29,0,10*ROW('Water Data'!I145)))</f>
        <v/>
      </c>
      <c r="CK151" s="272" t="str">
        <f ca="true">+IF(OFFSET('Sanitation Data'!$D$28,0,10*ROW('Sanitation Data'!D145))="","",OFFSET('Sanitation Data'!$D$28,0,10*ROW('Sanitation Data'!D145)))</f>
        <v/>
      </c>
      <c r="CL151" s="272" t="str">
        <f ca="true">+IF(OFFSET('Sanitation Data'!$D$29,0,10*ROW('Sanitation Data'!D145))="","",OFFSET('Sanitation Data'!$D$29,0,10*ROW('Sanitation Data'!D145)))</f>
        <v/>
      </c>
      <c r="CM151" s="272" t="str">
        <f ca="true">+IF(OFFSET('Sanitation Data'!$D$30,0,10*ROW('Sanitation Data'!D145))="","",OFFSET('Sanitation Data'!$D$30,0,10*ROW('Sanitation Data'!D145)))</f>
        <v/>
      </c>
      <c r="CN151" s="272" t="str">
        <f ca="true">+IF(OFFSET('Sanitation Data'!$D$31,0,10*ROW('Sanitation Data'!D145))="","",OFFSET('Sanitation Data'!$D$31,0,10*ROW('Sanitation Data'!D145)))</f>
        <v/>
      </c>
      <c r="CO151" s="272" t="str">
        <f ca="true">+IF(OFFSET('Sanitation Data'!$D$32,0,10*ROW('Sanitation Data'!D145))="","",OFFSET('Sanitation Data'!$D$32,0,10*ROW('Sanitation Data'!D145)))</f>
        <v/>
      </c>
      <c r="CP151" s="272" t="str">
        <f ca="true">+IF(OFFSET('Sanitation Data'!$E$28,0,10*ROW('Sanitation Data'!E145))="","",OFFSET('Sanitation Data'!$E$28,0,10*ROW('Sanitation Data'!E145)))</f>
        <v/>
      </c>
      <c r="CQ151" s="272" t="str">
        <f ca="true">+IF(OFFSET('Sanitation Data'!$E$29,0,10*ROW('Sanitation Data'!E145))="","",OFFSET('Sanitation Data'!$E$29,0,10*ROW('Sanitation Data'!E145)))</f>
        <v/>
      </c>
      <c r="CR151" s="272" t="str">
        <f ca="true">+IF(OFFSET('Sanitation Data'!$E$30,0,10*ROW('Sanitation Data'!E145))="","",OFFSET('Sanitation Data'!$E$30,0,10*ROW('Sanitation Data'!E145)))</f>
        <v/>
      </c>
      <c r="CS151" s="272" t="str">
        <f ca="true">+IF(OFFSET('Sanitation Data'!$E$31,0,10*ROW('Sanitation Data'!E145))="","",OFFSET('Sanitation Data'!$E$31,0,10*ROW('Sanitation Data'!E145)))</f>
        <v/>
      </c>
      <c r="CT151" s="272" t="str">
        <f ca="true">+IF(OFFSET('Sanitation Data'!$E$32,0,10*ROW('Sanitation Data'!E145))="","",OFFSET('Sanitation Data'!$E$32,0,10*ROW('Sanitation Data'!E145)))</f>
        <v/>
      </c>
      <c r="CU151" s="272" t="str">
        <f ca="true">+IF(OFFSET('Sanitation Data'!$F$28,0,10*ROW('Sanitation Data'!F145))="","",OFFSET('Sanitation Data'!$F$28,0,10*ROW('Sanitation Data'!F145)))</f>
        <v/>
      </c>
      <c r="CV151" s="272" t="str">
        <f ca="true">+IF(OFFSET('Sanitation Data'!$F$29,0,10*ROW('Sanitation Data'!F145))="","",OFFSET('Sanitation Data'!$F$29,0,10*ROW('Sanitation Data'!F145)))</f>
        <v/>
      </c>
      <c r="CW151" s="272" t="str">
        <f ca="true">+IF(OFFSET('Sanitation Data'!$F$30,0,10*ROW('Sanitation Data'!F145))="","",OFFSET('Sanitation Data'!$F$30,0,10*ROW('Sanitation Data'!F145)))</f>
        <v/>
      </c>
      <c r="CX151" s="272" t="str">
        <f ca="true">+IF(OFFSET('Sanitation Data'!$F$31,0,10*ROW('Sanitation Data'!F145))="","",OFFSET('Sanitation Data'!$F$31,0,10*ROW('Sanitation Data'!F145)))</f>
        <v/>
      </c>
      <c r="CY151" s="272" t="str">
        <f ca="true">+IF(OFFSET('Sanitation Data'!$F$32,0,10*ROW('Sanitation Data'!F145))="","",OFFSET('Sanitation Data'!$F$32,0,10*ROW('Sanitation Data'!F145)))</f>
        <v/>
      </c>
      <c r="CZ151" s="272" t="str">
        <f ca="true">+IF(OFFSET('Sanitation Data'!$G$28,0,10*ROW('Sanitation Data'!G145))="","",OFFSET('Sanitation Data'!$G$28,0,10*ROW('Sanitation Data'!G145)))</f>
        <v/>
      </c>
      <c r="DA151" s="272" t="str">
        <f ca="true">+IF(OFFSET('Sanitation Data'!$G$29,0,10*ROW('Sanitation Data'!G145))="","",OFFSET('Sanitation Data'!$G$29,0,10*ROW('Sanitation Data'!G145)))</f>
        <v/>
      </c>
      <c r="DB151" s="272" t="str">
        <f ca="true">+IF(OFFSET('Sanitation Data'!$G$30,0,10*ROW('Sanitation Data'!G145))="","",OFFSET('Sanitation Data'!$G$30,0,10*ROW('Sanitation Data'!G145)))</f>
        <v/>
      </c>
      <c r="DC151" s="272" t="str">
        <f ca="true">+IF(OFFSET('Sanitation Data'!$G$31,0,10*ROW('Sanitation Data'!G145))="","",OFFSET('Sanitation Data'!$G$31,0,10*ROW('Sanitation Data'!G145)))</f>
        <v/>
      </c>
      <c r="DD151" s="272" t="str">
        <f ca="true">+IF(OFFSET('Sanitation Data'!$G$32,0,10*ROW('Sanitation Data'!G145))="","",OFFSET('Sanitation Data'!$G$32,0,10*ROW('Sanitation Data'!G145)))</f>
        <v/>
      </c>
      <c r="DE151" s="272" t="str">
        <f ca="true">+IF(OFFSET('Sanitation Data'!$H$28,0,10*ROW('Sanitation Data'!H145))="","",OFFSET('Sanitation Data'!$H$28,0,10*ROW('Sanitation Data'!H145)))</f>
        <v/>
      </c>
      <c r="DF151" s="272" t="str">
        <f ca="true">+IF(OFFSET('Sanitation Data'!$H$29,0,10*ROW('Sanitation Data'!H145))="","",OFFSET('Sanitation Data'!$H$29,0,10*ROW('Sanitation Data'!H145)))</f>
        <v/>
      </c>
      <c r="DG151" s="272" t="str">
        <f ca="true">+IF(OFFSET('Sanitation Data'!$H$30,0,10*ROW('Sanitation Data'!H145))="","",OFFSET('Sanitation Data'!$H$30,0,10*ROW('Sanitation Data'!H145)))</f>
        <v/>
      </c>
      <c r="DH151" s="272" t="str">
        <f ca="true">+IF(OFFSET('Sanitation Data'!$H$31,0,10*ROW('Sanitation Data'!H145))="","",OFFSET('Sanitation Data'!$H$31,0,10*ROW('Sanitation Data'!H145)))</f>
        <v/>
      </c>
      <c r="DI151" s="272" t="str">
        <f ca="true">+IF(OFFSET('Sanitation Data'!$H$32,0,10*ROW('Sanitation Data'!H145))="","",OFFSET('Sanitation Data'!$H$32,0,10*ROW('Sanitation Data'!H145)))</f>
        <v/>
      </c>
      <c r="DJ151" s="272" t="str">
        <f ca="true">+IF(OFFSET('Sanitation Data'!$I$28,0,10*ROW('Sanitation Data'!I145))="","",OFFSET('Sanitation Data'!$I$28,0,10*ROW('Sanitation Data'!I145)))</f>
        <v/>
      </c>
      <c r="DK151" s="272" t="str">
        <f ca="true">+IF(OFFSET('Sanitation Data'!$I$29,0,10*ROW('Sanitation Data'!I145))="","",OFFSET('Sanitation Data'!$I$29,0,10*ROW('Sanitation Data'!I145)))</f>
        <v/>
      </c>
      <c r="DL151" s="272" t="str">
        <f ca="true">+IF(OFFSET('Sanitation Data'!$I$30,0,10*ROW('Sanitation Data'!I145))="","",OFFSET('Sanitation Data'!$I$30,0,10*ROW('Sanitation Data'!I145)))</f>
        <v/>
      </c>
      <c r="DM151" s="272" t="str">
        <f ca="true">+IF(OFFSET('Sanitation Data'!$I$31,0,10*ROW('Sanitation Data'!I145))="","",OFFSET('Sanitation Data'!$I$31,0,10*ROW('Sanitation Data'!I145)))</f>
        <v/>
      </c>
      <c r="DN151" s="272" t="str">
        <f ca="true">+IF(OFFSET('Sanitation Data'!$I$32,0,10*ROW('Sanitation Data'!I145))="","",OFFSET('Sanitation Data'!$I$32,0,10*ROW('Sanitation Data'!I145)))</f>
        <v/>
      </c>
      <c r="DO151" s="272" t="str">
        <f ca="true">+IF(OFFSET('Hygiene Data'!$D$11,0,10*ROW('Hygiene Data'!D145))="","",OFFSET('Hygiene Data'!$D$11,0,10*ROW('Hygiene Data'!D145)))</f>
        <v/>
      </c>
      <c r="DP151" s="272" t="str">
        <f ca="true">+IF(OFFSET('Hygiene Data'!$D$12,0,10*ROW('Hygiene Data'!D145))="","",OFFSET('Hygiene Data'!$D$12,0,10*ROW('Hygiene Data'!D145)))</f>
        <v/>
      </c>
      <c r="DQ151" s="272" t="str">
        <f ca="true">+IF(OFFSET('Hygiene Data'!$D$13,0,10*ROW('Hygiene Data'!D145))="","",OFFSET('Hygiene Data'!$D$13,0,10*ROW('Hygiene Data'!D145)))</f>
        <v/>
      </c>
      <c r="DR151" s="272" t="str">
        <f ca="true">+IF(OFFSET('Hygiene Data'!$E$11,0,10*ROW('Hygiene Data'!E145))="","",OFFSET('Hygiene Data'!$E$11,0,10*ROW('Hygiene Data'!E145)))</f>
        <v/>
      </c>
      <c r="DS151" s="272" t="str">
        <f ca="true">+IF(OFFSET('Hygiene Data'!$E$12,0,10*ROW('Hygiene Data'!E145))="","",OFFSET('Hygiene Data'!$E$12,0,10*ROW('Hygiene Data'!E145)))</f>
        <v/>
      </c>
      <c r="DT151" s="272" t="str">
        <f ca="true">+IF(OFFSET('Hygiene Data'!$E$13,0,10*ROW('Hygiene Data'!E145))="","",OFFSET('Hygiene Data'!$E$13,0,10*ROW('Hygiene Data'!E145)))</f>
        <v/>
      </c>
      <c r="DU151" s="272" t="str">
        <f ca="true">+IF(OFFSET('Hygiene Data'!$F$11,0,10*ROW('Hygiene Data'!F145))="","",OFFSET('Hygiene Data'!$F$11,0,10*ROW('Hygiene Data'!F145)))</f>
        <v/>
      </c>
      <c r="DV151" s="272" t="str">
        <f ca="true">+IF(OFFSET('Hygiene Data'!$F$12,0,10*ROW('Hygiene Data'!F145))="","",OFFSET('Hygiene Data'!$F$12,0,10*ROW('Hygiene Data'!F145)))</f>
        <v/>
      </c>
      <c r="DW151" s="272" t="str">
        <f ca="true">+IF(OFFSET('Hygiene Data'!$F$13,0,10*ROW('Hygiene Data'!F145))="","",OFFSET('Hygiene Data'!$F$13,0,10*ROW('Hygiene Data'!F145)))</f>
        <v/>
      </c>
      <c r="DX151" s="272" t="str">
        <f ca="true">+IF(OFFSET('Hygiene Data'!$G$11,0,10*ROW('Hygiene Data'!G145))="","",OFFSET('Hygiene Data'!$G$11,0,10*ROW('Hygiene Data'!G145)))</f>
        <v/>
      </c>
      <c r="DY151" s="272" t="str">
        <f ca="true">+IF(OFFSET('Hygiene Data'!$G$12,0,10*ROW('Hygiene Data'!G145))="","",OFFSET('Hygiene Data'!$G$12,0,10*ROW('Hygiene Data'!G145)))</f>
        <v/>
      </c>
      <c r="DZ151" s="272" t="str">
        <f ca="true">+IF(OFFSET('Hygiene Data'!$G$13,0,10*ROW('Hygiene Data'!G145))="","",OFFSET('Hygiene Data'!$G$13,0,10*ROW('Hygiene Data'!G145)))</f>
        <v/>
      </c>
      <c r="EA151" s="272" t="str">
        <f ca="true">+IF(OFFSET('Hygiene Data'!$H$11,0,10*ROW('Hygiene Data'!H145))="","",OFFSET('Hygiene Data'!$H$11,0,10*ROW('Hygiene Data'!H145)))</f>
        <v/>
      </c>
      <c r="EB151" s="272" t="str">
        <f ca="true">+IF(OFFSET('Hygiene Data'!$H$12,0,10*ROW('Hygiene Data'!H145))="","",OFFSET('Hygiene Data'!$H$12,0,10*ROW('Hygiene Data'!H145)))</f>
        <v/>
      </c>
      <c r="EC151" s="272" t="str">
        <f ca="true">+IF(OFFSET('Hygiene Data'!$H$13,0,10*ROW('Hygiene Data'!H145))="","",OFFSET('Hygiene Data'!$H$13,0,10*ROW('Hygiene Data'!H145)))</f>
        <v/>
      </c>
      <c r="ED151" s="272" t="str">
        <f ca="true">+IF(OFFSET('Hygiene Data'!$I$11,0,10*ROW('Hygiene Data'!I145))="","",OFFSET('Hygiene Data'!$I$11,0,10*ROW('Hygiene Data'!I145)))</f>
        <v/>
      </c>
      <c r="EE151" s="272" t="str">
        <f ca="true">+IF(OFFSET('Hygiene Data'!$I$12,0,10*ROW('Hygiene Data'!I145))="","",OFFSET('Hygiene Data'!$I$12,0,10*ROW('Hygiene Data'!I145)))</f>
        <v/>
      </c>
      <c r="EF151" s="27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2"/>
      <c r="BS152" s="272" t="str">
        <f ca="true">+IF(OFFSET('Water Data'!$D$27,0,10*ROW('Water Data'!D146))="","",OFFSET('Water Data'!$D$27,0,10*ROW('Water Data'!D146)))</f>
        <v/>
      </c>
      <c r="BT152" s="272" t="str">
        <f ca="true">+IF(OFFSET('Water Data'!$D$28,0,10*ROW('Water Data'!D146))="","",OFFSET('Water Data'!$D$28,0,10*ROW('Water Data'!D146)))</f>
        <v/>
      </c>
      <c r="BU152" s="272" t="str">
        <f ca="true">+IF(OFFSET('Water Data'!$D$29,0,10*ROW('Water Data'!D146))="","",OFFSET('Water Data'!$D$29,0,10*ROW('Water Data'!D146)))</f>
        <v/>
      </c>
      <c r="BV152" s="272" t="str">
        <f ca="true">+IF(OFFSET('Water Data'!$E$27,0,10*ROW('Water Data'!E146))="","",OFFSET('Water Data'!$E$27,0,10*ROW('Water Data'!E146)))</f>
        <v/>
      </c>
      <c r="BW152" s="272" t="str">
        <f ca="true">+IF(OFFSET('Water Data'!$E$28,0,10*ROW('Water Data'!E146))="","",OFFSET('Water Data'!$E$28,0,10*ROW('Water Data'!E146)))</f>
        <v/>
      </c>
      <c r="BX152" s="272" t="str">
        <f ca="true">+IF(OFFSET('Water Data'!$E$29,0,10*ROW('Water Data'!E146))="","",OFFSET('Water Data'!$E$29,0,10*ROW('Water Data'!E146)))</f>
        <v/>
      </c>
      <c r="BY152" s="272" t="str">
        <f ca="true">+IF(OFFSET('Water Data'!$F$27,0,10*ROW('Water Data'!F146))="","",OFFSET('Water Data'!$F$27,0,10*ROW('Water Data'!F146)))</f>
        <v/>
      </c>
      <c r="BZ152" s="272" t="str">
        <f ca="true">+IF(OFFSET('Water Data'!$F$28,0,10*ROW('Water Data'!F146))="","",OFFSET('Water Data'!$F$28,0,10*ROW('Water Data'!F146)))</f>
        <v/>
      </c>
      <c r="CA152" s="272" t="str">
        <f ca="true">+IF(OFFSET('Water Data'!$F$29,0,10*ROW('Water Data'!F146))="","",OFFSET('Water Data'!$F$29,0,10*ROW('Water Data'!F146)))</f>
        <v/>
      </c>
      <c r="CB152" s="272" t="str">
        <f ca="true">+IF(OFFSET('Water Data'!$G$27,0,10*ROW('Water Data'!G146))="","",OFFSET('Water Data'!$G$27,0,10*ROW('Water Data'!G146)))</f>
        <v/>
      </c>
      <c r="CC152" s="272" t="str">
        <f ca="true">+IF(OFFSET('Water Data'!$G$28,0,10*ROW('Water Data'!G146))="","",OFFSET('Water Data'!$G$28,0,10*ROW('Water Data'!G146)))</f>
        <v/>
      </c>
      <c r="CD152" s="272" t="str">
        <f ca="true">+IF(OFFSET('Water Data'!$G$29,0,10*ROW('Water Data'!G146))="","",OFFSET('Water Data'!$G$29,0,10*ROW('Water Data'!G146)))</f>
        <v/>
      </c>
      <c r="CE152" s="272" t="str">
        <f ca="true">+IF(OFFSET('Water Data'!$H$27,0,10*ROW('Water Data'!H146))="","",OFFSET('Water Data'!$H$27,0,10*ROW('Water Data'!H146)))</f>
        <v/>
      </c>
      <c r="CF152" s="272" t="str">
        <f ca="true">+IF(OFFSET('Water Data'!$H$28,0,10*ROW('Water Data'!H146))="","",OFFSET('Water Data'!$H$28,0,10*ROW('Water Data'!H146)))</f>
        <v/>
      </c>
      <c r="CG152" s="272" t="str">
        <f ca="true">+IF(OFFSET('Water Data'!$H$29,0,10*ROW('Water Data'!H146))="","",OFFSET('Water Data'!$H$29,0,10*ROW('Water Data'!H146)))</f>
        <v/>
      </c>
      <c r="CH152" s="272" t="str">
        <f ca="true">+IF(OFFSET('Water Data'!$I$27,0,10*ROW('Water Data'!I146))="","",OFFSET('Water Data'!$I$27,0,10*ROW('Water Data'!I146)))</f>
        <v/>
      </c>
      <c r="CI152" s="272" t="str">
        <f ca="true">+IF(OFFSET('Water Data'!$I$28,0,10*ROW('Water Data'!I146))="","",OFFSET('Water Data'!$I$28,0,10*ROW('Water Data'!I146)))</f>
        <v/>
      </c>
      <c r="CJ152" s="272" t="str">
        <f ca="true">+IF(OFFSET('Water Data'!$I$29,0,10*ROW('Water Data'!I146))="","",OFFSET('Water Data'!$I$29,0,10*ROW('Water Data'!I146)))</f>
        <v/>
      </c>
      <c r="CK152" s="272" t="str">
        <f ca="true">+IF(OFFSET('Sanitation Data'!$D$28,0,10*ROW('Sanitation Data'!D146))="","",OFFSET('Sanitation Data'!$D$28,0,10*ROW('Sanitation Data'!D146)))</f>
        <v/>
      </c>
      <c r="CL152" s="272" t="str">
        <f ca="true">+IF(OFFSET('Sanitation Data'!$D$29,0,10*ROW('Sanitation Data'!D146))="","",OFFSET('Sanitation Data'!$D$29,0,10*ROW('Sanitation Data'!D146)))</f>
        <v/>
      </c>
      <c r="CM152" s="272" t="str">
        <f ca="true">+IF(OFFSET('Sanitation Data'!$D$30,0,10*ROW('Sanitation Data'!D146))="","",OFFSET('Sanitation Data'!$D$30,0,10*ROW('Sanitation Data'!D146)))</f>
        <v/>
      </c>
      <c r="CN152" s="272" t="str">
        <f ca="true">+IF(OFFSET('Sanitation Data'!$D$31,0,10*ROW('Sanitation Data'!D146))="","",OFFSET('Sanitation Data'!$D$31,0,10*ROW('Sanitation Data'!D146)))</f>
        <v/>
      </c>
      <c r="CO152" s="272" t="str">
        <f ca="true">+IF(OFFSET('Sanitation Data'!$D$32,0,10*ROW('Sanitation Data'!D146))="","",OFFSET('Sanitation Data'!$D$32,0,10*ROW('Sanitation Data'!D146)))</f>
        <v/>
      </c>
      <c r="CP152" s="272" t="str">
        <f ca="true">+IF(OFFSET('Sanitation Data'!$E$28,0,10*ROW('Sanitation Data'!E146))="","",OFFSET('Sanitation Data'!$E$28,0,10*ROW('Sanitation Data'!E146)))</f>
        <v/>
      </c>
      <c r="CQ152" s="272" t="str">
        <f ca="true">+IF(OFFSET('Sanitation Data'!$E$29,0,10*ROW('Sanitation Data'!E146))="","",OFFSET('Sanitation Data'!$E$29,0,10*ROW('Sanitation Data'!E146)))</f>
        <v/>
      </c>
      <c r="CR152" s="272" t="str">
        <f ca="true">+IF(OFFSET('Sanitation Data'!$E$30,0,10*ROW('Sanitation Data'!E146))="","",OFFSET('Sanitation Data'!$E$30,0,10*ROW('Sanitation Data'!E146)))</f>
        <v/>
      </c>
      <c r="CS152" s="272" t="str">
        <f ca="true">+IF(OFFSET('Sanitation Data'!$E$31,0,10*ROW('Sanitation Data'!E146))="","",OFFSET('Sanitation Data'!$E$31,0,10*ROW('Sanitation Data'!E146)))</f>
        <v/>
      </c>
      <c r="CT152" s="272" t="str">
        <f ca="true">+IF(OFFSET('Sanitation Data'!$E$32,0,10*ROW('Sanitation Data'!E146))="","",OFFSET('Sanitation Data'!$E$32,0,10*ROW('Sanitation Data'!E146)))</f>
        <v/>
      </c>
      <c r="CU152" s="272" t="str">
        <f ca="true">+IF(OFFSET('Sanitation Data'!$F$28,0,10*ROW('Sanitation Data'!F146))="","",OFFSET('Sanitation Data'!$F$28,0,10*ROW('Sanitation Data'!F146)))</f>
        <v/>
      </c>
      <c r="CV152" s="272" t="str">
        <f ca="true">+IF(OFFSET('Sanitation Data'!$F$29,0,10*ROW('Sanitation Data'!F146))="","",OFFSET('Sanitation Data'!$F$29,0,10*ROW('Sanitation Data'!F146)))</f>
        <v/>
      </c>
      <c r="CW152" s="272" t="str">
        <f ca="true">+IF(OFFSET('Sanitation Data'!$F$30,0,10*ROW('Sanitation Data'!F146))="","",OFFSET('Sanitation Data'!$F$30,0,10*ROW('Sanitation Data'!F146)))</f>
        <v/>
      </c>
      <c r="CX152" s="272" t="str">
        <f ca="true">+IF(OFFSET('Sanitation Data'!$F$31,0,10*ROW('Sanitation Data'!F146))="","",OFFSET('Sanitation Data'!$F$31,0,10*ROW('Sanitation Data'!F146)))</f>
        <v/>
      </c>
      <c r="CY152" s="272" t="str">
        <f ca="true">+IF(OFFSET('Sanitation Data'!$F$32,0,10*ROW('Sanitation Data'!F146))="","",OFFSET('Sanitation Data'!$F$32,0,10*ROW('Sanitation Data'!F146)))</f>
        <v/>
      </c>
      <c r="CZ152" s="272" t="str">
        <f ca="true">+IF(OFFSET('Sanitation Data'!$G$28,0,10*ROW('Sanitation Data'!G146))="","",OFFSET('Sanitation Data'!$G$28,0,10*ROW('Sanitation Data'!G146)))</f>
        <v/>
      </c>
      <c r="DA152" s="272" t="str">
        <f ca="true">+IF(OFFSET('Sanitation Data'!$G$29,0,10*ROW('Sanitation Data'!G146))="","",OFFSET('Sanitation Data'!$G$29,0,10*ROW('Sanitation Data'!G146)))</f>
        <v/>
      </c>
      <c r="DB152" s="272" t="str">
        <f ca="true">+IF(OFFSET('Sanitation Data'!$G$30,0,10*ROW('Sanitation Data'!G146))="","",OFFSET('Sanitation Data'!$G$30,0,10*ROW('Sanitation Data'!G146)))</f>
        <v/>
      </c>
      <c r="DC152" s="272" t="str">
        <f ca="true">+IF(OFFSET('Sanitation Data'!$G$31,0,10*ROW('Sanitation Data'!G146))="","",OFFSET('Sanitation Data'!$G$31,0,10*ROW('Sanitation Data'!G146)))</f>
        <v/>
      </c>
      <c r="DD152" s="272" t="str">
        <f ca="true">+IF(OFFSET('Sanitation Data'!$G$32,0,10*ROW('Sanitation Data'!G146))="","",OFFSET('Sanitation Data'!$G$32,0,10*ROW('Sanitation Data'!G146)))</f>
        <v/>
      </c>
      <c r="DE152" s="272" t="str">
        <f ca="true">+IF(OFFSET('Sanitation Data'!$H$28,0,10*ROW('Sanitation Data'!H146))="","",OFFSET('Sanitation Data'!$H$28,0,10*ROW('Sanitation Data'!H146)))</f>
        <v/>
      </c>
      <c r="DF152" s="272" t="str">
        <f ca="true">+IF(OFFSET('Sanitation Data'!$H$29,0,10*ROW('Sanitation Data'!H146))="","",OFFSET('Sanitation Data'!$H$29,0,10*ROW('Sanitation Data'!H146)))</f>
        <v/>
      </c>
      <c r="DG152" s="272" t="str">
        <f ca="true">+IF(OFFSET('Sanitation Data'!$H$30,0,10*ROW('Sanitation Data'!H146))="","",OFFSET('Sanitation Data'!$H$30,0,10*ROW('Sanitation Data'!H146)))</f>
        <v/>
      </c>
      <c r="DH152" s="272" t="str">
        <f ca="true">+IF(OFFSET('Sanitation Data'!$H$31,0,10*ROW('Sanitation Data'!H146))="","",OFFSET('Sanitation Data'!$H$31,0,10*ROW('Sanitation Data'!H146)))</f>
        <v/>
      </c>
      <c r="DI152" s="272" t="str">
        <f ca="true">+IF(OFFSET('Sanitation Data'!$H$32,0,10*ROW('Sanitation Data'!H146))="","",OFFSET('Sanitation Data'!$H$32,0,10*ROW('Sanitation Data'!H146)))</f>
        <v/>
      </c>
      <c r="DJ152" s="272" t="str">
        <f ca="true">+IF(OFFSET('Sanitation Data'!$I$28,0,10*ROW('Sanitation Data'!I146))="","",OFFSET('Sanitation Data'!$I$28,0,10*ROW('Sanitation Data'!I146)))</f>
        <v/>
      </c>
      <c r="DK152" s="272" t="str">
        <f ca="true">+IF(OFFSET('Sanitation Data'!$I$29,0,10*ROW('Sanitation Data'!I146))="","",OFFSET('Sanitation Data'!$I$29,0,10*ROW('Sanitation Data'!I146)))</f>
        <v/>
      </c>
      <c r="DL152" s="272" t="str">
        <f ca="true">+IF(OFFSET('Sanitation Data'!$I$30,0,10*ROW('Sanitation Data'!I146))="","",OFFSET('Sanitation Data'!$I$30,0,10*ROW('Sanitation Data'!I146)))</f>
        <v/>
      </c>
      <c r="DM152" s="272" t="str">
        <f ca="true">+IF(OFFSET('Sanitation Data'!$I$31,0,10*ROW('Sanitation Data'!I146))="","",OFFSET('Sanitation Data'!$I$31,0,10*ROW('Sanitation Data'!I146)))</f>
        <v/>
      </c>
      <c r="DN152" s="272" t="str">
        <f ca="true">+IF(OFFSET('Sanitation Data'!$I$32,0,10*ROW('Sanitation Data'!I146))="","",OFFSET('Sanitation Data'!$I$32,0,10*ROW('Sanitation Data'!I146)))</f>
        <v/>
      </c>
      <c r="DO152" s="272" t="str">
        <f ca="true">+IF(OFFSET('Hygiene Data'!$D$11,0,10*ROW('Hygiene Data'!D146))="","",OFFSET('Hygiene Data'!$D$11,0,10*ROW('Hygiene Data'!D146)))</f>
        <v/>
      </c>
      <c r="DP152" s="272" t="str">
        <f ca="true">+IF(OFFSET('Hygiene Data'!$D$12,0,10*ROW('Hygiene Data'!D146))="","",OFFSET('Hygiene Data'!$D$12,0,10*ROW('Hygiene Data'!D146)))</f>
        <v/>
      </c>
      <c r="DQ152" s="272" t="str">
        <f ca="true">+IF(OFFSET('Hygiene Data'!$D$13,0,10*ROW('Hygiene Data'!D146))="","",OFFSET('Hygiene Data'!$D$13,0,10*ROW('Hygiene Data'!D146)))</f>
        <v/>
      </c>
      <c r="DR152" s="272" t="str">
        <f ca="true">+IF(OFFSET('Hygiene Data'!$E$11,0,10*ROW('Hygiene Data'!E146))="","",OFFSET('Hygiene Data'!$E$11,0,10*ROW('Hygiene Data'!E146)))</f>
        <v/>
      </c>
      <c r="DS152" s="272" t="str">
        <f ca="true">+IF(OFFSET('Hygiene Data'!$E$12,0,10*ROW('Hygiene Data'!E146))="","",OFFSET('Hygiene Data'!$E$12,0,10*ROW('Hygiene Data'!E146)))</f>
        <v/>
      </c>
      <c r="DT152" s="272" t="str">
        <f ca="true">+IF(OFFSET('Hygiene Data'!$E$13,0,10*ROW('Hygiene Data'!E146))="","",OFFSET('Hygiene Data'!$E$13,0,10*ROW('Hygiene Data'!E146)))</f>
        <v/>
      </c>
      <c r="DU152" s="272" t="str">
        <f ca="true">+IF(OFFSET('Hygiene Data'!$F$11,0,10*ROW('Hygiene Data'!F146))="","",OFFSET('Hygiene Data'!$F$11,0,10*ROW('Hygiene Data'!F146)))</f>
        <v/>
      </c>
      <c r="DV152" s="272" t="str">
        <f ca="true">+IF(OFFSET('Hygiene Data'!$F$12,0,10*ROW('Hygiene Data'!F146))="","",OFFSET('Hygiene Data'!$F$12,0,10*ROW('Hygiene Data'!F146)))</f>
        <v/>
      </c>
      <c r="DW152" s="272" t="str">
        <f ca="true">+IF(OFFSET('Hygiene Data'!$F$13,0,10*ROW('Hygiene Data'!F146))="","",OFFSET('Hygiene Data'!$F$13,0,10*ROW('Hygiene Data'!F146)))</f>
        <v/>
      </c>
      <c r="DX152" s="272" t="str">
        <f ca="true">+IF(OFFSET('Hygiene Data'!$G$11,0,10*ROW('Hygiene Data'!G146))="","",OFFSET('Hygiene Data'!$G$11,0,10*ROW('Hygiene Data'!G146)))</f>
        <v/>
      </c>
      <c r="DY152" s="272" t="str">
        <f ca="true">+IF(OFFSET('Hygiene Data'!$G$12,0,10*ROW('Hygiene Data'!G146))="","",OFFSET('Hygiene Data'!$G$12,0,10*ROW('Hygiene Data'!G146)))</f>
        <v/>
      </c>
      <c r="DZ152" s="272" t="str">
        <f ca="true">+IF(OFFSET('Hygiene Data'!$G$13,0,10*ROW('Hygiene Data'!G146))="","",OFFSET('Hygiene Data'!$G$13,0,10*ROW('Hygiene Data'!G146)))</f>
        <v/>
      </c>
      <c r="EA152" s="272" t="str">
        <f ca="true">+IF(OFFSET('Hygiene Data'!$H$11,0,10*ROW('Hygiene Data'!H146))="","",OFFSET('Hygiene Data'!$H$11,0,10*ROW('Hygiene Data'!H146)))</f>
        <v/>
      </c>
      <c r="EB152" s="272" t="str">
        <f ca="true">+IF(OFFSET('Hygiene Data'!$H$12,0,10*ROW('Hygiene Data'!H146))="","",OFFSET('Hygiene Data'!$H$12,0,10*ROW('Hygiene Data'!H146)))</f>
        <v/>
      </c>
      <c r="EC152" s="272" t="str">
        <f ca="true">+IF(OFFSET('Hygiene Data'!$H$13,0,10*ROW('Hygiene Data'!H146))="","",OFFSET('Hygiene Data'!$H$13,0,10*ROW('Hygiene Data'!H146)))</f>
        <v/>
      </c>
      <c r="ED152" s="272" t="str">
        <f ca="true">+IF(OFFSET('Hygiene Data'!$I$11,0,10*ROW('Hygiene Data'!I146))="","",OFFSET('Hygiene Data'!$I$11,0,10*ROW('Hygiene Data'!I146)))</f>
        <v/>
      </c>
      <c r="EE152" s="272" t="str">
        <f ca="true">+IF(OFFSET('Hygiene Data'!$I$12,0,10*ROW('Hygiene Data'!I146))="","",OFFSET('Hygiene Data'!$I$12,0,10*ROW('Hygiene Data'!I146)))</f>
        <v/>
      </c>
      <c r="EF152" s="27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2"/>
      <c r="BS153" s="272" t="str">
        <f ca="true">+IF(OFFSET('Water Data'!$D$27,0,10*ROW('Water Data'!D147))="","",OFFSET('Water Data'!$D$27,0,10*ROW('Water Data'!D147)))</f>
        <v/>
      </c>
      <c r="BT153" s="272" t="str">
        <f ca="true">+IF(OFFSET('Water Data'!$D$28,0,10*ROW('Water Data'!D147))="","",OFFSET('Water Data'!$D$28,0,10*ROW('Water Data'!D147)))</f>
        <v/>
      </c>
      <c r="BU153" s="272" t="str">
        <f ca="true">+IF(OFFSET('Water Data'!$D$29,0,10*ROW('Water Data'!D147))="","",OFFSET('Water Data'!$D$29,0,10*ROW('Water Data'!D147)))</f>
        <v/>
      </c>
      <c r="BV153" s="272" t="str">
        <f ca="true">+IF(OFFSET('Water Data'!$E$27,0,10*ROW('Water Data'!E147))="","",OFFSET('Water Data'!$E$27,0,10*ROW('Water Data'!E147)))</f>
        <v/>
      </c>
      <c r="BW153" s="272" t="str">
        <f ca="true">+IF(OFFSET('Water Data'!$E$28,0,10*ROW('Water Data'!E147))="","",OFFSET('Water Data'!$E$28,0,10*ROW('Water Data'!E147)))</f>
        <v/>
      </c>
      <c r="BX153" s="272" t="str">
        <f ca="true">+IF(OFFSET('Water Data'!$E$29,0,10*ROW('Water Data'!E147))="","",OFFSET('Water Data'!$E$29,0,10*ROW('Water Data'!E147)))</f>
        <v/>
      </c>
      <c r="BY153" s="272" t="str">
        <f ca="true">+IF(OFFSET('Water Data'!$F$27,0,10*ROW('Water Data'!F147))="","",OFFSET('Water Data'!$F$27,0,10*ROW('Water Data'!F147)))</f>
        <v/>
      </c>
      <c r="BZ153" s="272" t="str">
        <f ca="true">+IF(OFFSET('Water Data'!$F$28,0,10*ROW('Water Data'!F147))="","",OFFSET('Water Data'!$F$28,0,10*ROW('Water Data'!F147)))</f>
        <v/>
      </c>
      <c r="CA153" s="272" t="str">
        <f ca="true">+IF(OFFSET('Water Data'!$F$29,0,10*ROW('Water Data'!F147))="","",OFFSET('Water Data'!$F$29,0,10*ROW('Water Data'!F147)))</f>
        <v/>
      </c>
      <c r="CB153" s="272" t="str">
        <f ca="true">+IF(OFFSET('Water Data'!$G$27,0,10*ROW('Water Data'!G147))="","",OFFSET('Water Data'!$G$27,0,10*ROW('Water Data'!G147)))</f>
        <v/>
      </c>
      <c r="CC153" s="272" t="str">
        <f ca="true">+IF(OFFSET('Water Data'!$G$28,0,10*ROW('Water Data'!G147))="","",OFFSET('Water Data'!$G$28,0,10*ROW('Water Data'!G147)))</f>
        <v/>
      </c>
      <c r="CD153" s="272" t="str">
        <f ca="true">+IF(OFFSET('Water Data'!$G$29,0,10*ROW('Water Data'!G147))="","",OFFSET('Water Data'!$G$29,0,10*ROW('Water Data'!G147)))</f>
        <v/>
      </c>
      <c r="CE153" s="272" t="str">
        <f ca="true">+IF(OFFSET('Water Data'!$H$27,0,10*ROW('Water Data'!H147))="","",OFFSET('Water Data'!$H$27,0,10*ROW('Water Data'!H147)))</f>
        <v/>
      </c>
      <c r="CF153" s="272" t="str">
        <f ca="true">+IF(OFFSET('Water Data'!$H$28,0,10*ROW('Water Data'!H147))="","",OFFSET('Water Data'!$H$28,0,10*ROW('Water Data'!H147)))</f>
        <v/>
      </c>
      <c r="CG153" s="272" t="str">
        <f ca="true">+IF(OFFSET('Water Data'!$H$29,0,10*ROW('Water Data'!H147))="","",OFFSET('Water Data'!$H$29,0,10*ROW('Water Data'!H147)))</f>
        <v/>
      </c>
      <c r="CH153" s="272" t="str">
        <f ca="true">+IF(OFFSET('Water Data'!$I$27,0,10*ROW('Water Data'!I147))="","",OFFSET('Water Data'!$I$27,0,10*ROW('Water Data'!I147)))</f>
        <v/>
      </c>
      <c r="CI153" s="272" t="str">
        <f ca="true">+IF(OFFSET('Water Data'!$I$28,0,10*ROW('Water Data'!I147))="","",OFFSET('Water Data'!$I$28,0,10*ROW('Water Data'!I147)))</f>
        <v/>
      </c>
      <c r="CJ153" s="272" t="str">
        <f ca="true">+IF(OFFSET('Water Data'!$I$29,0,10*ROW('Water Data'!I147))="","",OFFSET('Water Data'!$I$29,0,10*ROW('Water Data'!I147)))</f>
        <v/>
      </c>
      <c r="CK153" s="272" t="str">
        <f ca="true">+IF(OFFSET('Sanitation Data'!$D$28,0,10*ROW('Sanitation Data'!D147))="","",OFFSET('Sanitation Data'!$D$28,0,10*ROW('Sanitation Data'!D147)))</f>
        <v/>
      </c>
      <c r="CL153" s="272" t="str">
        <f ca="true">+IF(OFFSET('Sanitation Data'!$D$29,0,10*ROW('Sanitation Data'!D147))="","",OFFSET('Sanitation Data'!$D$29,0,10*ROW('Sanitation Data'!D147)))</f>
        <v/>
      </c>
      <c r="CM153" s="272" t="str">
        <f ca="true">+IF(OFFSET('Sanitation Data'!$D$30,0,10*ROW('Sanitation Data'!D147))="","",OFFSET('Sanitation Data'!$D$30,0,10*ROW('Sanitation Data'!D147)))</f>
        <v/>
      </c>
      <c r="CN153" s="272" t="str">
        <f ca="true">+IF(OFFSET('Sanitation Data'!$D$31,0,10*ROW('Sanitation Data'!D147))="","",OFFSET('Sanitation Data'!$D$31,0,10*ROW('Sanitation Data'!D147)))</f>
        <v/>
      </c>
      <c r="CO153" s="272" t="str">
        <f ca="true">+IF(OFFSET('Sanitation Data'!$D$32,0,10*ROW('Sanitation Data'!D147))="","",OFFSET('Sanitation Data'!$D$32,0,10*ROW('Sanitation Data'!D147)))</f>
        <v/>
      </c>
      <c r="CP153" s="272" t="str">
        <f ca="true">+IF(OFFSET('Sanitation Data'!$E$28,0,10*ROW('Sanitation Data'!E147))="","",OFFSET('Sanitation Data'!$E$28,0,10*ROW('Sanitation Data'!E147)))</f>
        <v/>
      </c>
      <c r="CQ153" s="272" t="str">
        <f ca="true">+IF(OFFSET('Sanitation Data'!$E$29,0,10*ROW('Sanitation Data'!E147))="","",OFFSET('Sanitation Data'!$E$29,0,10*ROW('Sanitation Data'!E147)))</f>
        <v/>
      </c>
      <c r="CR153" s="272" t="str">
        <f ca="true">+IF(OFFSET('Sanitation Data'!$E$30,0,10*ROW('Sanitation Data'!E147))="","",OFFSET('Sanitation Data'!$E$30,0,10*ROW('Sanitation Data'!E147)))</f>
        <v/>
      </c>
      <c r="CS153" s="272" t="str">
        <f ca="true">+IF(OFFSET('Sanitation Data'!$E$31,0,10*ROW('Sanitation Data'!E147))="","",OFFSET('Sanitation Data'!$E$31,0,10*ROW('Sanitation Data'!E147)))</f>
        <v/>
      </c>
      <c r="CT153" s="272" t="str">
        <f ca="true">+IF(OFFSET('Sanitation Data'!$E$32,0,10*ROW('Sanitation Data'!E147))="","",OFFSET('Sanitation Data'!$E$32,0,10*ROW('Sanitation Data'!E147)))</f>
        <v/>
      </c>
      <c r="CU153" s="272" t="str">
        <f ca="true">+IF(OFFSET('Sanitation Data'!$F$28,0,10*ROW('Sanitation Data'!F147))="","",OFFSET('Sanitation Data'!$F$28,0,10*ROW('Sanitation Data'!F147)))</f>
        <v/>
      </c>
      <c r="CV153" s="272" t="str">
        <f ca="true">+IF(OFFSET('Sanitation Data'!$F$29,0,10*ROW('Sanitation Data'!F147))="","",OFFSET('Sanitation Data'!$F$29,0,10*ROW('Sanitation Data'!F147)))</f>
        <v/>
      </c>
      <c r="CW153" s="272" t="str">
        <f ca="true">+IF(OFFSET('Sanitation Data'!$F$30,0,10*ROW('Sanitation Data'!F147))="","",OFFSET('Sanitation Data'!$F$30,0,10*ROW('Sanitation Data'!F147)))</f>
        <v/>
      </c>
      <c r="CX153" s="272" t="str">
        <f ca="true">+IF(OFFSET('Sanitation Data'!$F$31,0,10*ROW('Sanitation Data'!F147))="","",OFFSET('Sanitation Data'!$F$31,0,10*ROW('Sanitation Data'!F147)))</f>
        <v/>
      </c>
      <c r="CY153" s="272" t="str">
        <f ca="true">+IF(OFFSET('Sanitation Data'!$F$32,0,10*ROW('Sanitation Data'!F147))="","",OFFSET('Sanitation Data'!$F$32,0,10*ROW('Sanitation Data'!F147)))</f>
        <v/>
      </c>
      <c r="CZ153" s="272" t="str">
        <f ca="true">+IF(OFFSET('Sanitation Data'!$G$28,0,10*ROW('Sanitation Data'!G147))="","",OFFSET('Sanitation Data'!$G$28,0,10*ROW('Sanitation Data'!G147)))</f>
        <v/>
      </c>
      <c r="DA153" s="272" t="str">
        <f ca="true">+IF(OFFSET('Sanitation Data'!$G$29,0,10*ROW('Sanitation Data'!G147))="","",OFFSET('Sanitation Data'!$G$29,0,10*ROW('Sanitation Data'!G147)))</f>
        <v/>
      </c>
      <c r="DB153" s="272" t="str">
        <f ca="true">+IF(OFFSET('Sanitation Data'!$G$30,0,10*ROW('Sanitation Data'!G147))="","",OFFSET('Sanitation Data'!$G$30,0,10*ROW('Sanitation Data'!G147)))</f>
        <v/>
      </c>
      <c r="DC153" s="272" t="str">
        <f ca="true">+IF(OFFSET('Sanitation Data'!$G$31,0,10*ROW('Sanitation Data'!G147))="","",OFFSET('Sanitation Data'!$G$31,0,10*ROW('Sanitation Data'!G147)))</f>
        <v/>
      </c>
      <c r="DD153" s="272" t="str">
        <f ca="true">+IF(OFFSET('Sanitation Data'!$G$32,0,10*ROW('Sanitation Data'!G147))="","",OFFSET('Sanitation Data'!$G$32,0,10*ROW('Sanitation Data'!G147)))</f>
        <v/>
      </c>
      <c r="DE153" s="272" t="str">
        <f ca="true">+IF(OFFSET('Sanitation Data'!$H$28,0,10*ROW('Sanitation Data'!H147))="","",OFFSET('Sanitation Data'!$H$28,0,10*ROW('Sanitation Data'!H147)))</f>
        <v/>
      </c>
      <c r="DF153" s="272" t="str">
        <f ca="true">+IF(OFFSET('Sanitation Data'!$H$29,0,10*ROW('Sanitation Data'!H147))="","",OFFSET('Sanitation Data'!$H$29,0,10*ROW('Sanitation Data'!H147)))</f>
        <v/>
      </c>
      <c r="DG153" s="272" t="str">
        <f ca="true">+IF(OFFSET('Sanitation Data'!$H$30,0,10*ROW('Sanitation Data'!H147))="","",OFFSET('Sanitation Data'!$H$30,0,10*ROW('Sanitation Data'!H147)))</f>
        <v/>
      </c>
      <c r="DH153" s="272" t="str">
        <f ca="true">+IF(OFFSET('Sanitation Data'!$H$31,0,10*ROW('Sanitation Data'!H147))="","",OFFSET('Sanitation Data'!$H$31,0,10*ROW('Sanitation Data'!H147)))</f>
        <v/>
      </c>
      <c r="DI153" s="272" t="str">
        <f ca="true">+IF(OFFSET('Sanitation Data'!$H$32,0,10*ROW('Sanitation Data'!H147))="","",OFFSET('Sanitation Data'!$H$32,0,10*ROW('Sanitation Data'!H147)))</f>
        <v/>
      </c>
      <c r="DJ153" s="272" t="str">
        <f ca="true">+IF(OFFSET('Sanitation Data'!$I$28,0,10*ROW('Sanitation Data'!I147))="","",OFFSET('Sanitation Data'!$I$28,0,10*ROW('Sanitation Data'!I147)))</f>
        <v/>
      </c>
      <c r="DK153" s="272" t="str">
        <f ca="true">+IF(OFFSET('Sanitation Data'!$I$29,0,10*ROW('Sanitation Data'!I147))="","",OFFSET('Sanitation Data'!$I$29,0,10*ROW('Sanitation Data'!I147)))</f>
        <v/>
      </c>
      <c r="DL153" s="272" t="str">
        <f ca="true">+IF(OFFSET('Sanitation Data'!$I$30,0,10*ROW('Sanitation Data'!I147))="","",OFFSET('Sanitation Data'!$I$30,0,10*ROW('Sanitation Data'!I147)))</f>
        <v/>
      </c>
      <c r="DM153" s="272" t="str">
        <f ca="true">+IF(OFFSET('Sanitation Data'!$I$31,0,10*ROW('Sanitation Data'!I147))="","",OFFSET('Sanitation Data'!$I$31,0,10*ROW('Sanitation Data'!I147)))</f>
        <v/>
      </c>
      <c r="DN153" s="272" t="str">
        <f ca="true">+IF(OFFSET('Sanitation Data'!$I$32,0,10*ROW('Sanitation Data'!I147))="","",OFFSET('Sanitation Data'!$I$32,0,10*ROW('Sanitation Data'!I147)))</f>
        <v/>
      </c>
      <c r="DO153" s="272" t="str">
        <f ca="true">+IF(OFFSET('Hygiene Data'!$D$11,0,10*ROW('Hygiene Data'!D147))="","",OFFSET('Hygiene Data'!$D$11,0,10*ROW('Hygiene Data'!D147)))</f>
        <v/>
      </c>
      <c r="DP153" s="272" t="str">
        <f ca="true">+IF(OFFSET('Hygiene Data'!$D$12,0,10*ROW('Hygiene Data'!D147))="","",OFFSET('Hygiene Data'!$D$12,0,10*ROW('Hygiene Data'!D147)))</f>
        <v/>
      </c>
      <c r="DQ153" s="272" t="str">
        <f ca="true">+IF(OFFSET('Hygiene Data'!$D$13,0,10*ROW('Hygiene Data'!D147))="","",OFFSET('Hygiene Data'!$D$13,0,10*ROW('Hygiene Data'!D147)))</f>
        <v/>
      </c>
      <c r="DR153" s="272" t="str">
        <f ca="true">+IF(OFFSET('Hygiene Data'!$E$11,0,10*ROW('Hygiene Data'!E147))="","",OFFSET('Hygiene Data'!$E$11,0,10*ROW('Hygiene Data'!E147)))</f>
        <v/>
      </c>
      <c r="DS153" s="272" t="str">
        <f ca="true">+IF(OFFSET('Hygiene Data'!$E$12,0,10*ROW('Hygiene Data'!E147))="","",OFFSET('Hygiene Data'!$E$12,0,10*ROW('Hygiene Data'!E147)))</f>
        <v/>
      </c>
      <c r="DT153" s="272" t="str">
        <f ca="true">+IF(OFFSET('Hygiene Data'!$E$13,0,10*ROW('Hygiene Data'!E147))="","",OFFSET('Hygiene Data'!$E$13,0,10*ROW('Hygiene Data'!E147)))</f>
        <v/>
      </c>
      <c r="DU153" s="272" t="str">
        <f ca="true">+IF(OFFSET('Hygiene Data'!$F$11,0,10*ROW('Hygiene Data'!F147))="","",OFFSET('Hygiene Data'!$F$11,0,10*ROW('Hygiene Data'!F147)))</f>
        <v/>
      </c>
      <c r="DV153" s="272" t="str">
        <f ca="true">+IF(OFFSET('Hygiene Data'!$F$12,0,10*ROW('Hygiene Data'!F147))="","",OFFSET('Hygiene Data'!$F$12,0,10*ROW('Hygiene Data'!F147)))</f>
        <v/>
      </c>
      <c r="DW153" s="272" t="str">
        <f ca="true">+IF(OFFSET('Hygiene Data'!$F$13,0,10*ROW('Hygiene Data'!F147))="","",OFFSET('Hygiene Data'!$F$13,0,10*ROW('Hygiene Data'!F147)))</f>
        <v/>
      </c>
      <c r="DX153" s="272" t="str">
        <f ca="true">+IF(OFFSET('Hygiene Data'!$G$11,0,10*ROW('Hygiene Data'!G147))="","",OFFSET('Hygiene Data'!$G$11,0,10*ROW('Hygiene Data'!G147)))</f>
        <v/>
      </c>
      <c r="DY153" s="272" t="str">
        <f ca="true">+IF(OFFSET('Hygiene Data'!$G$12,0,10*ROW('Hygiene Data'!G147))="","",OFFSET('Hygiene Data'!$G$12,0,10*ROW('Hygiene Data'!G147)))</f>
        <v/>
      </c>
      <c r="DZ153" s="272" t="str">
        <f ca="true">+IF(OFFSET('Hygiene Data'!$G$13,0,10*ROW('Hygiene Data'!G147))="","",OFFSET('Hygiene Data'!$G$13,0,10*ROW('Hygiene Data'!G147)))</f>
        <v/>
      </c>
      <c r="EA153" s="272" t="str">
        <f ca="true">+IF(OFFSET('Hygiene Data'!$H$11,0,10*ROW('Hygiene Data'!H147))="","",OFFSET('Hygiene Data'!$H$11,0,10*ROW('Hygiene Data'!H147)))</f>
        <v/>
      </c>
      <c r="EB153" s="272" t="str">
        <f ca="true">+IF(OFFSET('Hygiene Data'!$H$12,0,10*ROW('Hygiene Data'!H147))="","",OFFSET('Hygiene Data'!$H$12,0,10*ROW('Hygiene Data'!H147)))</f>
        <v/>
      </c>
      <c r="EC153" s="272" t="str">
        <f ca="true">+IF(OFFSET('Hygiene Data'!$H$13,0,10*ROW('Hygiene Data'!H147))="","",OFFSET('Hygiene Data'!$H$13,0,10*ROW('Hygiene Data'!H147)))</f>
        <v/>
      </c>
      <c r="ED153" s="272" t="str">
        <f ca="true">+IF(OFFSET('Hygiene Data'!$I$11,0,10*ROW('Hygiene Data'!I147))="","",OFFSET('Hygiene Data'!$I$11,0,10*ROW('Hygiene Data'!I147)))</f>
        <v/>
      </c>
      <c r="EE153" s="272" t="str">
        <f ca="true">+IF(OFFSET('Hygiene Data'!$I$12,0,10*ROW('Hygiene Data'!I147))="","",OFFSET('Hygiene Data'!$I$12,0,10*ROW('Hygiene Data'!I147)))</f>
        <v/>
      </c>
      <c r="EF153" s="27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2"/>
      <c r="BS154" s="272" t="str">
        <f ca="true">+IF(OFFSET('Water Data'!$D$27,0,10*ROW('Water Data'!D148))="","",OFFSET('Water Data'!$D$27,0,10*ROW('Water Data'!D148)))</f>
        <v/>
      </c>
      <c r="BT154" s="272" t="str">
        <f ca="true">+IF(OFFSET('Water Data'!$D$28,0,10*ROW('Water Data'!D148))="","",OFFSET('Water Data'!$D$28,0,10*ROW('Water Data'!D148)))</f>
        <v/>
      </c>
      <c r="BU154" s="272" t="str">
        <f ca="true">+IF(OFFSET('Water Data'!$D$29,0,10*ROW('Water Data'!D148))="","",OFFSET('Water Data'!$D$29,0,10*ROW('Water Data'!D148)))</f>
        <v/>
      </c>
      <c r="BV154" s="272" t="str">
        <f ca="true">+IF(OFFSET('Water Data'!$E$27,0,10*ROW('Water Data'!E148))="","",OFFSET('Water Data'!$E$27,0,10*ROW('Water Data'!E148)))</f>
        <v/>
      </c>
      <c r="BW154" s="272" t="str">
        <f ca="true">+IF(OFFSET('Water Data'!$E$28,0,10*ROW('Water Data'!E148))="","",OFFSET('Water Data'!$E$28,0,10*ROW('Water Data'!E148)))</f>
        <v/>
      </c>
      <c r="BX154" s="272" t="str">
        <f ca="true">+IF(OFFSET('Water Data'!$E$29,0,10*ROW('Water Data'!E148))="","",OFFSET('Water Data'!$E$29,0,10*ROW('Water Data'!E148)))</f>
        <v/>
      </c>
      <c r="BY154" s="272" t="str">
        <f ca="true">+IF(OFFSET('Water Data'!$F$27,0,10*ROW('Water Data'!F148))="","",OFFSET('Water Data'!$F$27,0,10*ROW('Water Data'!F148)))</f>
        <v/>
      </c>
      <c r="BZ154" s="272" t="str">
        <f ca="true">+IF(OFFSET('Water Data'!$F$28,0,10*ROW('Water Data'!F148))="","",OFFSET('Water Data'!$F$28,0,10*ROW('Water Data'!F148)))</f>
        <v/>
      </c>
      <c r="CA154" s="272" t="str">
        <f ca="true">+IF(OFFSET('Water Data'!$F$29,0,10*ROW('Water Data'!F148))="","",OFFSET('Water Data'!$F$29,0,10*ROW('Water Data'!F148)))</f>
        <v/>
      </c>
      <c r="CB154" s="272" t="str">
        <f ca="true">+IF(OFFSET('Water Data'!$G$27,0,10*ROW('Water Data'!G148))="","",OFFSET('Water Data'!$G$27,0,10*ROW('Water Data'!G148)))</f>
        <v/>
      </c>
      <c r="CC154" s="272" t="str">
        <f ca="true">+IF(OFFSET('Water Data'!$G$28,0,10*ROW('Water Data'!G148))="","",OFFSET('Water Data'!$G$28,0,10*ROW('Water Data'!G148)))</f>
        <v/>
      </c>
      <c r="CD154" s="272" t="str">
        <f ca="true">+IF(OFFSET('Water Data'!$G$29,0,10*ROW('Water Data'!G148))="","",OFFSET('Water Data'!$G$29,0,10*ROW('Water Data'!G148)))</f>
        <v/>
      </c>
      <c r="CE154" s="272" t="str">
        <f ca="true">+IF(OFFSET('Water Data'!$H$27,0,10*ROW('Water Data'!H148))="","",OFFSET('Water Data'!$H$27,0,10*ROW('Water Data'!H148)))</f>
        <v/>
      </c>
      <c r="CF154" s="272" t="str">
        <f ca="true">+IF(OFFSET('Water Data'!$H$28,0,10*ROW('Water Data'!H148))="","",OFFSET('Water Data'!$H$28,0,10*ROW('Water Data'!H148)))</f>
        <v/>
      </c>
      <c r="CG154" s="272" t="str">
        <f ca="true">+IF(OFFSET('Water Data'!$H$29,0,10*ROW('Water Data'!H148))="","",OFFSET('Water Data'!$H$29,0,10*ROW('Water Data'!H148)))</f>
        <v/>
      </c>
      <c r="CH154" s="272" t="str">
        <f ca="true">+IF(OFFSET('Water Data'!$I$27,0,10*ROW('Water Data'!I148))="","",OFFSET('Water Data'!$I$27,0,10*ROW('Water Data'!I148)))</f>
        <v/>
      </c>
      <c r="CI154" s="272" t="str">
        <f ca="true">+IF(OFFSET('Water Data'!$I$28,0,10*ROW('Water Data'!I148))="","",OFFSET('Water Data'!$I$28,0,10*ROW('Water Data'!I148)))</f>
        <v/>
      </c>
      <c r="CJ154" s="272" t="str">
        <f ca="true">+IF(OFFSET('Water Data'!$I$29,0,10*ROW('Water Data'!I148))="","",OFFSET('Water Data'!$I$29,0,10*ROW('Water Data'!I148)))</f>
        <v/>
      </c>
      <c r="CK154" s="272" t="str">
        <f ca="true">+IF(OFFSET('Sanitation Data'!$D$28,0,10*ROW('Sanitation Data'!D148))="","",OFFSET('Sanitation Data'!$D$28,0,10*ROW('Sanitation Data'!D148)))</f>
        <v/>
      </c>
      <c r="CL154" s="272" t="str">
        <f ca="true">+IF(OFFSET('Sanitation Data'!$D$29,0,10*ROW('Sanitation Data'!D148))="","",OFFSET('Sanitation Data'!$D$29,0,10*ROW('Sanitation Data'!D148)))</f>
        <v/>
      </c>
      <c r="CM154" s="272" t="str">
        <f ca="true">+IF(OFFSET('Sanitation Data'!$D$30,0,10*ROW('Sanitation Data'!D148))="","",OFFSET('Sanitation Data'!$D$30,0,10*ROW('Sanitation Data'!D148)))</f>
        <v/>
      </c>
      <c r="CN154" s="272" t="str">
        <f ca="true">+IF(OFFSET('Sanitation Data'!$D$31,0,10*ROW('Sanitation Data'!D148))="","",OFFSET('Sanitation Data'!$D$31,0,10*ROW('Sanitation Data'!D148)))</f>
        <v/>
      </c>
      <c r="CO154" s="272" t="str">
        <f ca="true">+IF(OFFSET('Sanitation Data'!$D$32,0,10*ROW('Sanitation Data'!D148))="","",OFFSET('Sanitation Data'!$D$32,0,10*ROW('Sanitation Data'!D148)))</f>
        <v/>
      </c>
      <c r="CP154" s="272" t="str">
        <f ca="true">+IF(OFFSET('Sanitation Data'!$E$28,0,10*ROW('Sanitation Data'!E148))="","",OFFSET('Sanitation Data'!$E$28,0,10*ROW('Sanitation Data'!E148)))</f>
        <v/>
      </c>
      <c r="CQ154" s="272" t="str">
        <f ca="true">+IF(OFFSET('Sanitation Data'!$E$29,0,10*ROW('Sanitation Data'!E148))="","",OFFSET('Sanitation Data'!$E$29,0,10*ROW('Sanitation Data'!E148)))</f>
        <v/>
      </c>
      <c r="CR154" s="272" t="str">
        <f ca="true">+IF(OFFSET('Sanitation Data'!$E$30,0,10*ROW('Sanitation Data'!E148))="","",OFFSET('Sanitation Data'!$E$30,0,10*ROW('Sanitation Data'!E148)))</f>
        <v/>
      </c>
      <c r="CS154" s="272" t="str">
        <f ca="true">+IF(OFFSET('Sanitation Data'!$E$31,0,10*ROW('Sanitation Data'!E148))="","",OFFSET('Sanitation Data'!$E$31,0,10*ROW('Sanitation Data'!E148)))</f>
        <v/>
      </c>
      <c r="CT154" s="272" t="str">
        <f ca="true">+IF(OFFSET('Sanitation Data'!$E$32,0,10*ROW('Sanitation Data'!E148))="","",OFFSET('Sanitation Data'!$E$32,0,10*ROW('Sanitation Data'!E148)))</f>
        <v/>
      </c>
      <c r="CU154" s="272" t="str">
        <f ca="true">+IF(OFFSET('Sanitation Data'!$F$28,0,10*ROW('Sanitation Data'!F148))="","",OFFSET('Sanitation Data'!$F$28,0,10*ROW('Sanitation Data'!F148)))</f>
        <v/>
      </c>
      <c r="CV154" s="272" t="str">
        <f ca="true">+IF(OFFSET('Sanitation Data'!$F$29,0,10*ROW('Sanitation Data'!F148))="","",OFFSET('Sanitation Data'!$F$29,0,10*ROW('Sanitation Data'!F148)))</f>
        <v/>
      </c>
      <c r="CW154" s="272" t="str">
        <f ca="true">+IF(OFFSET('Sanitation Data'!$F$30,0,10*ROW('Sanitation Data'!F148))="","",OFFSET('Sanitation Data'!$F$30,0,10*ROW('Sanitation Data'!F148)))</f>
        <v/>
      </c>
      <c r="CX154" s="272" t="str">
        <f ca="true">+IF(OFFSET('Sanitation Data'!$F$31,0,10*ROW('Sanitation Data'!F148))="","",OFFSET('Sanitation Data'!$F$31,0,10*ROW('Sanitation Data'!F148)))</f>
        <v/>
      </c>
      <c r="CY154" s="272" t="str">
        <f ca="true">+IF(OFFSET('Sanitation Data'!$F$32,0,10*ROW('Sanitation Data'!F148))="","",OFFSET('Sanitation Data'!$F$32,0,10*ROW('Sanitation Data'!F148)))</f>
        <v/>
      </c>
      <c r="CZ154" s="272" t="str">
        <f ca="true">+IF(OFFSET('Sanitation Data'!$G$28,0,10*ROW('Sanitation Data'!G148))="","",OFFSET('Sanitation Data'!$G$28,0,10*ROW('Sanitation Data'!G148)))</f>
        <v/>
      </c>
      <c r="DA154" s="272" t="str">
        <f ca="true">+IF(OFFSET('Sanitation Data'!$G$29,0,10*ROW('Sanitation Data'!G148))="","",OFFSET('Sanitation Data'!$G$29,0,10*ROW('Sanitation Data'!G148)))</f>
        <v/>
      </c>
      <c r="DB154" s="272" t="str">
        <f ca="true">+IF(OFFSET('Sanitation Data'!$G$30,0,10*ROW('Sanitation Data'!G148))="","",OFFSET('Sanitation Data'!$G$30,0,10*ROW('Sanitation Data'!G148)))</f>
        <v/>
      </c>
      <c r="DC154" s="272" t="str">
        <f ca="true">+IF(OFFSET('Sanitation Data'!$G$31,0,10*ROW('Sanitation Data'!G148))="","",OFFSET('Sanitation Data'!$G$31,0,10*ROW('Sanitation Data'!G148)))</f>
        <v/>
      </c>
      <c r="DD154" s="272" t="str">
        <f ca="true">+IF(OFFSET('Sanitation Data'!$G$32,0,10*ROW('Sanitation Data'!G148))="","",OFFSET('Sanitation Data'!$G$32,0,10*ROW('Sanitation Data'!G148)))</f>
        <v/>
      </c>
      <c r="DE154" s="272" t="str">
        <f ca="true">+IF(OFFSET('Sanitation Data'!$H$28,0,10*ROW('Sanitation Data'!H148))="","",OFFSET('Sanitation Data'!$H$28,0,10*ROW('Sanitation Data'!H148)))</f>
        <v/>
      </c>
      <c r="DF154" s="272" t="str">
        <f ca="true">+IF(OFFSET('Sanitation Data'!$H$29,0,10*ROW('Sanitation Data'!H148))="","",OFFSET('Sanitation Data'!$H$29,0,10*ROW('Sanitation Data'!H148)))</f>
        <v/>
      </c>
      <c r="DG154" s="272" t="str">
        <f ca="true">+IF(OFFSET('Sanitation Data'!$H$30,0,10*ROW('Sanitation Data'!H148))="","",OFFSET('Sanitation Data'!$H$30,0,10*ROW('Sanitation Data'!H148)))</f>
        <v/>
      </c>
      <c r="DH154" s="272" t="str">
        <f ca="true">+IF(OFFSET('Sanitation Data'!$H$31,0,10*ROW('Sanitation Data'!H148))="","",OFFSET('Sanitation Data'!$H$31,0,10*ROW('Sanitation Data'!H148)))</f>
        <v/>
      </c>
      <c r="DI154" s="272" t="str">
        <f ca="true">+IF(OFFSET('Sanitation Data'!$H$32,0,10*ROW('Sanitation Data'!H148))="","",OFFSET('Sanitation Data'!$H$32,0,10*ROW('Sanitation Data'!H148)))</f>
        <v/>
      </c>
      <c r="DJ154" s="272" t="str">
        <f ca="true">+IF(OFFSET('Sanitation Data'!$I$28,0,10*ROW('Sanitation Data'!I148))="","",OFFSET('Sanitation Data'!$I$28,0,10*ROW('Sanitation Data'!I148)))</f>
        <v/>
      </c>
      <c r="DK154" s="272" t="str">
        <f ca="true">+IF(OFFSET('Sanitation Data'!$I$29,0,10*ROW('Sanitation Data'!I148))="","",OFFSET('Sanitation Data'!$I$29,0,10*ROW('Sanitation Data'!I148)))</f>
        <v/>
      </c>
      <c r="DL154" s="272" t="str">
        <f ca="true">+IF(OFFSET('Sanitation Data'!$I$30,0,10*ROW('Sanitation Data'!I148))="","",OFFSET('Sanitation Data'!$I$30,0,10*ROW('Sanitation Data'!I148)))</f>
        <v/>
      </c>
      <c r="DM154" s="272" t="str">
        <f ca="true">+IF(OFFSET('Sanitation Data'!$I$31,0,10*ROW('Sanitation Data'!I148))="","",OFFSET('Sanitation Data'!$I$31,0,10*ROW('Sanitation Data'!I148)))</f>
        <v/>
      </c>
      <c r="DN154" s="272" t="str">
        <f ca="true">+IF(OFFSET('Sanitation Data'!$I$32,0,10*ROW('Sanitation Data'!I148))="","",OFFSET('Sanitation Data'!$I$32,0,10*ROW('Sanitation Data'!I148)))</f>
        <v/>
      </c>
      <c r="DO154" s="272" t="str">
        <f ca="true">+IF(OFFSET('Hygiene Data'!$D$11,0,10*ROW('Hygiene Data'!D148))="","",OFFSET('Hygiene Data'!$D$11,0,10*ROW('Hygiene Data'!D148)))</f>
        <v/>
      </c>
      <c r="DP154" s="272" t="str">
        <f ca="true">+IF(OFFSET('Hygiene Data'!$D$12,0,10*ROW('Hygiene Data'!D148))="","",OFFSET('Hygiene Data'!$D$12,0,10*ROW('Hygiene Data'!D148)))</f>
        <v/>
      </c>
      <c r="DQ154" s="272" t="str">
        <f ca="true">+IF(OFFSET('Hygiene Data'!$D$13,0,10*ROW('Hygiene Data'!D148))="","",OFFSET('Hygiene Data'!$D$13,0,10*ROW('Hygiene Data'!D148)))</f>
        <v/>
      </c>
      <c r="DR154" s="272" t="str">
        <f ca="true">+IF(OFFSET('Hygiene Data'!$E$11,0,10*ROW('Hygiene Data'!E148))="","",OFFSET('Hygiene Data'!$E$11,0,10*ROW('Hygiene Data'!E148)))</f>
        <v/>
      </c>
      <c r="DS154" s="272" t="str">
        <f ca="true">+IF(OFFSET('Hygiene Data'!$E$12,0,10*ROW('Hygiene Data'!E148))="","",OFFSET('Hygiene Data'!$E$12,0,10*ROW('Hygiene Data'!E148)))</f>
        <v/>
      </c>
      <c r="DT154" s="272" t="str">
        <f ca="true">+IF(OFFSET('Hygiene Data'!$E$13,0,10*ROW('Hygiene Data'!E148))="","",OFFSET('Hygiene Data'!$E$13,0,10*ROW('Hygiene Data'!E148)))</f>
        <v/>
      </c>
      <c r="DU154" s="272" t="str">
        <f ca="true">+IF(OFFSET('Hygiene Data'!$F$11,0,10*ROW('Hygiene Data'!F148))="","",OFFSET('Hygiene Data'!$F$11,0,10*ROW('Hygiene Data'!F148)))</f>
        <v/>
      </c>
      <c r="DV154" s="272" t="str">
        <f ca="true">+IF(OFFSET('Hygiene Data'!$F$12,0,10*ROW('Hygiene Data'!F148))="","",OFFSET('Hygiene Data'!$F$12,0,10*ROW('Hygiene Data'!F148)))</f>
        <v/>
      </c>
      <c r="DW154" s="272" t="str">
        <f ca="true">+IF(OFFSET('Hygiene Data'!$F$13,0,10*ROW('Hygiene Data'!F148))="","",OFFSET('Hygiene Data'!$F$13,0,10*ROW('Hygiene Data'!F148)))</f>
        <v/>
      </c>
      <c r="DX154" s="272" t="str">
        <f ca="true">+IF(OFFSET('Hygiene Data'!$G$11,0,10*ROW('Hygiene Data'!G148))="","",OFFSET('Hygiene Data'!$G$11,0,10*ROW('Hygiene Data'!G148)))</f>
        <v/>
      </c>
      <c r="DY154" s="272" t="str">
        <f ca="true">+IF(OFFSET('Hygiene Data'!$G$12,0,10*ROW('Hygiene Data'!G148))="","",OFFSET('Hygiene Data'!$G$12,0,10*ROW('Hygiene Data'!G148)))</f>
        <v/>
      </c>
      <c r="DZ154" s="272" t="str">
        <f ca="true">+IF(OFFSET('Hygiene Data'!$G$13,0,10*ROW('Hygiene Data'!G148))="","",OFFSET('Hygiene Data'!$G$13,0,10*ROW('Hygiene Data'!G148)))</f>
        <v/>
      </c>
      <c r="EA154" s="272" t="str">
        <f ca="true">+IF(OFFSET('Hygiene Data'!$H$11,0,10*ROW('Hygiene Data'!H148))="","",OFFSET('Hygiene Data'!$H$11,0,10*ROW('Hygiene Data'!H148)))</f>
        <v/>
      </c>
      <c r="EB154" s="272" t="str">
        <f ca="true">+IF(OFFSET('Hygiene Data'!$H$12,0,10*ROW('Hygiene Data'!H148))="","",OFFSET('Hygiene Data'!$H$12,0,10*ROW('Hygiene Data'!H148)))</f>
        <v/>
      </c>
      <c r="EC154" s="272" t="str">
        <f ca="true">+IF(OFFSET('Hygiene Data'!$H$13,0,10*ROW('Hygiene Data'!H148))="","",OFFSET('Hygiene Data'!$H$13,0,10*ROW('Hygiene Data'!H148)))</f>
        <v/>
      </c>
      <c r="ED154" s="272" t="str">
        <f ca="true">+IF(OFFSET('Hygiene Data'!$I$11,0,10*ROW('Hygiene Data'!I148))="","",OFFSET('Hygiene Data'!$I$11,0,10*ROW('Hygiene Data'!I148)))</f>
        <v/>
      </c>
      <c r="EE154" s="272" t="str">
        <f ca="true">+IF(OFFSET('Hygiene Data'!$I$12,0,10*ROW('Hygiene Data'!I148))="","",OFFSET('Hygiene Data'!$I$12,0,10*ROW('Hygiene Data'!I148)))</f>
        <v/>
      </c>
      <c r="EF154" s="27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2"/>
      <c r="BS155" s="272" t="str">
        <f ca="true">+IF(OFFSET('Water Data'!$D$27,0,10*ROW('Water Data'!D149))="","",OFFSET('Water Data'!$D$27,0,10*ROW('Water Data'!D149)))</f>
        <v/>
      </c>
      <c r="BT155" s="272" t="str">
        <f ca="true">+IF(OFFSET('Water Data'!$D$28,0,10*ROW('Water Data'!D149))="","",OFFSET('Water Data'!$D$28,0,10*ROW('Water Data'!D149)))</f>
        <v/>
      </c>
      <c r="BU155" s="272" t="str">
        <f ca="true">+IF(OFFSET('Water Data'!$D$29,0,10*ROW('Water Data'!D149))="","",OFFSET('Water Data'!$D$29,0,10*ROW('Water Data'!D149)))</f>
        <v/>
      </c>
      <c r="BV155" s="272" t="str">
        <f ca="true">+IF(OFFSET('Water Data'!$E$27,0,10*ROW('Water Data'!E149))="","",OFFSET('Water Data'!$E$27,0,10*ROW('Water Data'!E149)))</f>
        <v/>
      </c>
      <c r="BW155" s="272" t="str">
        <f ca="true">+IF(OFFSET('Water Data'!$E$28,0,10*ROW('Water Data'!E149))="","",OFFSET('Water Data'!$E$28,0,10*ROW('Water Data'!E149)))</f>
        <v/>
      </c>
      <c r="BX155" s="272" t="str">
        <f ca="true">+IF(OFFSET('Water Data'!$E$29,0,10*ROW('Water Data'!E149))="","",OFFSET('Water Data'!$E$29,0,10*ROW('Water Data'!E149)))</f>
        <v/>
      </c>
      <c r="BY155" s="272" t="str">
        <f ca="true">+IF(OFFSET('Water Data'!$F$27,0,10*ROW('Water Data'!F149))="","",OFFSET('Water Data'!$F$27,0,10*ROW('Water Data'!F149)))</f>
        <v/>
      </c>
      <c r="BZ155" s="272" t="str">
        <f ca="true">+IF(OFFSET('Water Data'!$F$28,0,10*ROW('Water Data'!F149))="","",OFFSET('Water Data'!$F$28,0,10*ROW('Water Data'!F149)))</f>
        <v/>
      </c>
      <c r="CA155" s="272" t="str">
        <f ca="true">+IF(OFFSET('Water Data'!$F$29,0,10*ROW('Water Data'!F149))="","",OFFSET('Water Data'!$F$29,0,10*ROW('Water Data'!F149)))</f>
        <v/>
      </c>
      <c r="CB155" s="272" t="str">
        <f ca="true">+IF(OFFSET('Water Data'!$G$27,0,10*ROW('Water Data'!G149))="","",OFFSET('Water Data'!$G$27,0,10*ROW('Water Data'!G149)))</f>
        <v/>
      </c>
      <c r="CC155" s="272" t="str">
        <f ca="true">+IF(OFFSET('Water Data'!$G$28,0,10*ROW('Water Data'!G149))="","",OFFSET('Water Data'!$G$28,0,10*ROW('Water Data'!G149)))</f>
        <v/>
      </c>
      <c r="CD155" s="272" t="str">
        <f ca="true">+IF(OFFSET('Water Data'!$G$29,0,10*ROW('Water Data'!G149))="","",OFFSET('Water Data'!$G$29,0,10*ROW('Water Data'!G149)))</f>
        <v/>
      </c>
      <c r="CE155" s="272" t="str">
        <f ca="true">+IF(OFFSET('Water Data'!$H$27,0,10*ROW('Water Data'!H149))="","",OFFSET('Water Data'!$H$27,0,10*ROW('Water Data'!H149)))</f>
        <v/>
      </c>
      <c r="CF155" s="272" t="str">
        <f ca="true">+IF(OFFSET('Water Data'!$H$28,0,10*ROW('Water Data'!H149))="","",OFFSET('Water Data'!$H$28,0,10*ROW('Water Data'!H149)))</f>
        <v/>
      </c>
      <c r="CG155" s="272" t="str">
        <f ca="true">+IF(OFFSET('Water Data'!$H$29,0,10*ROW('Water Data'!H149))="","",OFFSET('Water Data'!$H$29,0,10*ROW('Water Data'!H149)))</f>
        <v/>
      </c>
      <c r="CH155" s="272" t="str">
        <f ca="true">+IF(OFFSET('Water Data'!$I$27,0,10*ROW('Water Data'!I149))="","",OFFSET('Water Data'!$I$27,0,10*ROW('Water Data'!I149)))</f>
        <v/>
      </c>
      <c r="CI155" s="272" t="str">
        <f ca="true">+IF(OFFSET('Water Data'!$I$28,0,10*ROW('Water Data'!I149))="","",OFFSET('Water Data'!$I$28,0,10*ROW('Water Data'!I149)))</f>
        <v/>
      </c>
      <c r="CJ155" s="272" t="str">
        <f ca="true">+IF(OFFSET('Water Data'!$I$29,0,10*ROW('Water Data'!I149))="","",OFFSET('Water Data'!$I$29,0,10*ROW('Water Data'!I149)))</f>
        <v/>
      </c>
      <c r="CK155" s="272" t="str">
        <f ca="true">+IF(OFFSET('Sanitation Data'!$D$28,0,10*ROW('Sanitation Data'!D149))="","",OFFSET('Sanitation Data'!$D$28,0,10*ROW('Sanitation Data'!D149)))</f>
        <v/>
      </c>
      <c r="CL155" s="272" t="str">
        <f ca="true">+IF(OFFSET('Sanitation Data'!$D$29,0,10*ROW('Sanitation Data'!D149))="","",OFFSET('Sanitation Data'!$D$29,0,10*ROW('Sanitation Data'!D149)))</f>
        <v/>
      </c>
      <c r="CM155" s="272" t="str">
        <f ca="true">+IF(OFFSET('Sanitation Data'!$D$30,0,10*ROW('Sanitation Data'!D149))="","",OFFSET('Sanitation Data'!$D$30,0,10*ROW('Sanitation Data'!D149)))</f>
        <v/>
      </c>
      <c r="CN155" s="272" t="str">
        <f ca="true">+IF(OFFSET('Sanitation Data'!$D$31,0,10*ROW('Sanitation Data'!D149))="","",OFFSET('Sanitation Data'!$D$31,0,10*ROW('Sanitation Data'!D149)))</f>
        <v/>
      </c>
      <c r="CO155" s="272" t="str">
        <f ca="true">+IF(OFFSET('Sanitation Data'!$D$32,0,10*ROW('Sanitation Data'!D149))="","",OFFSET('Sanitation Data'!$D$32,0,10*ROW('Sanitation Data'!D149)))</f>
        <v/>
      </c>
      <c r="CP155" s="272" t="str">
        <f ca="true">+IF(OFFSET('Sanitation Data'!$E$28,0,10*ROW('Sanitation Data'!E149))="","",OFFSET('Sanitation Data'!$E$28,0,10*ROW('Sanitation Data'!E149)))</f>
        <v/>
      </c>
      <c r="CQ155" s="272" t="str">
        <f ca="true">+IF(OFFSET('Sanitation Data'!$E$29,0,10*ROW('Sanitation Data'!E149))="","",OFFSET('Sanitation Data'!$E$29,0,10*ROW('Sanitation Data'!E149)))</f>
        <v/>
      </c>
      <c r="CR155" s="272" t="str">
        <f ca="true">+IF(OFFSET('Sanitation Data'!$E$30,0,10*ROW('Sanitation Data'!E149))="","",OFFSET('Sanitation Data'!$E$30,0,10*ROW('Sanitation Data'!E149)))</f>
        <v/>
      </c>
      <c r="CS155" s="272" t="str">
        <f ca="true">+IF(OFFSET('Sanitation Data'!$E$31,0,10*ROW('Sanitation Data'!E149))="","",OFFSET('Sanitation Data'!$E$31,0,10*ROW('Sanitation Data'!E149)))</f>
        <v/>
      </c>
      <c r="CT155" s="272" t="str">
        <f ca="true">+IF(OFFSET('Sanitation Data'!$E$32,0,10*ROW('Sanitation Data'!E149))="","",OFFSET('Sanitation Data'!$E$32,0,10*ROW('Sanitation Data'!E149)))</f>
        <v/>
      </c>
      <c r="CU155" s="272" t="str">
        <f ca="true">+IF(OFFSET('Sanitation Data'!$F$28,0,10*ROW('Sanitation Data'!F149))="","",OFFSET('Sanitation Data'!$F$28,0,10*ROW('Sanitation Data'!F149)))</f>
        <v/>
      </c>
      <c r="CV155" s="272" t="str">
        <f ca="true">+IF(OFFSET('Sanitation Data'!$F$29,0,10*ROW('Sanitation Data'!F149))="","",OFFSET('Sanitation Data'!$F$29,0,10*ROW('Sanitation Data'!F149)))</f>
        <v/>
      </c>
      <c r="CW155" s="272" t="str">
        <f ca="true">+IF(OFFSET('Sanitation Data'!$F$30,0,10*ROW('Sanitation Data'!F149))="","",OFFSET('Sanitation Data'!$F$30,0,10*ROW('Sanitation Data'!F149)))</f>
        <v/>
      </c>
      <c r="CX155" s="272" t="str">
        <f ca="true">+IF(OFFSET('Sanitation Data'!$F$31,0,10*ROW('Sanitation Data'!F149))="","",OFFSET('Sanitation Data'!$F$31,0,10*ROW('Sanitation Data'!F149)))</f>
        <v/>
      </c>
      <c r="CY155" s="272" t="str">
        <f ca="true">+IF(OFFSET('Sanitation Data'!$F$32,0,10*ROW('Sanitation Data'!F149))="","",OFFSET('Sanitation Data'!$F$32,0,10*ROW('Sanitation Data'!F149)))</f>
        <v/>
      </c>
      <c r="CZ155" s="272" t="str">
        <f ca="true">+IF(OFFSET('Sanitation Data'!$G$28,0,10*ROW('Sanitation Data'!G149))="","",OFFSET('Sanitation Data'!$G$28,0,10*ROW('Sanitation Data'!G149)))</f>
        <v/>
      </c>
      <c r="DA155" s="272" t="str">
        <f ca="true">+IF(OFFSET('Sanitation Data'!$G$29,0,10*ROW('Sanitation Data'!G149))="","",OFFSET('Sanitation Data'!$G$29,0,10*ROW('Sanitation Data'!G149)))</f>
        <v/>
      </c>
      <c r="DB155" s="272" t="str">
        <f ca="true">+IF(OFFSET('Sanitation Data'!$G$30,0,10*ROW('Sanitation Data'!G149))="","",OFFSET('Sanitation Data'!$G$30,0,10*ROW('Sanitation Data'!G149)))</f>
        <v/>
      </c>
      <c r="DC155" s="272" t="str">
        <f ca="true">+IF(OFFSET('Sanitation Data'!$G$31,0,10*ROW('Sanitation Data'!G149))="","",OFFSET('Sanitation Data'!$G$31,0,10*ROW('Sanitation Data'!G149)))</f>
        <v/>
      </c>
      <c r="DD155" s="272" t="str">
        <f ca="true">+IF(OFFSET('Sanitation Data'!$G$32,0,10*ROW('Sanitation Data'!G149))="","",OFFSET('Sanitation Data'!$G$32,0,10*ROW('Sanitation Data'!G149)))</f>
        <v/>
      </c>
      <c r="DE155" s="272" t="str">
        <f ca="true">+IF(OFFSET('Sanitation Data'!$H$28,0,10*ROW('Sanitation Data'!H149))="","",OFFSET('Sanitation Data'!$H$28,0,10*ROW('Sanitation Data'!H149)))</f>
        <v/>
      </c>
      <c r="DF155" s="272" t="str">
        <f ca="true">+IF(OFFSET('Sanitation Data'!$H$29,0,10*ROW('Sanitation Data'!H149))="","",OFFSET('Sanitation Data'!$H$29,0,10*ROW('Sanitation Data'!H149)))</f>
        <v/>
      </c>
      <c r="DG155" s="272" t="str">
        <f ca="true">+IF(OFFSET('Sanitation Data'!$H$30,0,10*ROW('Sanitation Data'!H149))="","",OFFSET('Sanitation Data'!$H$30,0,10*ROW('Sanitation Data'!H149)))</f>
        <v/>
      </c>
      <c r="DH155" s="272" t="str">
        <f ca="true">+IF(OFFSET('Sanitation Data'!$H$31,0,10*ROW('Sanitation Data'!H149))="","",OFFSET('Sanitation Data'!$H$31,0,10*ROW('Sanitation Data'!H149)))</f>
        <v/>
      </c>
      <c r="DI155" s="272" t="str">
        <f ca="true">+IF(OFFSET('Sanitation Data'!$H$32,0,10*ROW('Sanitation Data'!H149))="","",OFFSET('Sanitation Data'!$H$32,0,10*ROW('Sanitation Data'!H149)))</f>
        <v/>
      </c>
      <c r="DJ155" s="272" t="str">
        <f ca="true">+IF(OFFSET('Sanitation Data'!$I$28,0,10*ROW('Sanitation Data'!I149))="","",OFFSET('Sanitation Data'!$I$28,0,10*ROW('Sanitation Data'!I149)))</f>
        <v/>
      </c>
      <c r="DK155" s="272" t="str">
        <f ca="true">+IF(OFFSET('Sanitation Data'!$I$29,0,10*ROW('Sanitation Data'!I149))="","",OFFSET('Sanitation Data'!$I$29,0,10*ROW('Sanitation Data'!I149)))</f>
        <v/>
      </c>
      <c r="DL155" s="272" t="str">
        <f ca="true">+IF(OFFSET('Sanitation Data'!$I$30,0,10*ROW('Sanitation Data'!I149))="","",OFFSET('Sanitation Data'!$I$30,0,10*ROW('Sanitation Data'!I149)))</f>
        <v/>
      </c>
      <c r="DM155" s="272" t="str">
        <f ca="true">+IF(OFFSET('Sanitation Data'!$I$31,0,10*ROW('Sanitation Data'!I149))="","",OFFSET('Sanitation Data'!$I$31,0,10*ROW('Sanitation Data'!I149)))</f>
        <v/>
      </c>
      <c r="DN155" s="272" t="str">
        <f ca="true">+IF(OFFSET('Sanitation Data'!$I$32,0,10*ROW('Sanitation Data'!I149))="","",OFFSET('Sanitation Data'!$I$32,0,10*ROW('Sanitation Data'!I149)))</f>
        <v/>
      </c>
      <c r="DO155" s="272" t="str">
        <f ca="true">+IF(OFFSET('Hygiene Data'!$D$11,0,10*ROW('Hygiene Data'!D149))="","",OFFSET('Hygiene Data'!$D$11,0,10*ROW('Hygiene Data'!D149)))</f>
        <v/>
      </c>
      <c r="DP155" s="272" t="str">
        <f ca="true">+IF(OFFSET('Hygiene Data'!$D$12,0,10*ROW('Hygiene Data'!D149))="","",OFFSET('Hygiene Data'!$D$12,0,10*ROW('Hygiene Data'!D149)))</f>
        <v/>
      </c>
      <c r="DQ155" s="272" t="str">
        <f ca="true">+IF(OFFSET('Hygiene Data'!$D$13,0,10*ROW('Hygiene Data'!D149))="","",OFFSET('Hygiene Data'!$D$13,0,10*ROW('Hygiene Data'!D149)))</f>
        <v/>
      </c>
      <c r="DR155" s="272" t="str">
        <f ca="true">+IF(OFFSET('Hygiene Data'!$E$11,0,10*ROW('Hygiene Data'!E149))="","",OFFSET('Hygiene Data'!$E$11,0,10*ROW('Hygiene Data'!E149)))</f>
        <v/>
      </c>
      <c r="DS155" s="272" t="str">
        <f ca="true">+IF(OFFSET('Hygiene Data'!$E$12,0,10*ROW('Hygiene Data'!E149))="","",OFFSET('Hygiene Data'!$E$12,0,10*ROW('Hygiene Data'!E149)))</f>
        <v/>
      </c>
      <c r="DT155" s="272" t="str">
        <f ca="true">+IF(OFFSET('Hygiene Data'!$E$13,0,10*ROW('Hygiene Data'!E149))="","",OFFSET('Hygiene Data'!$E$13,0,10*ROW('Hygiene Data'!E149)))</f>
        <v/>
      </c>
      <c r="DU155" s="272" t="str">
        <f ca="true">+IF(OFFSET('Hygiene Data'!$F$11,0,10*ROW('Hygiene Data'!F149))="","",OFFSET('Hygiene Data'!$F$11,0,10*ROW('Hygiene Data'!F149)))</f>
        <v/>
      </c>
      <c r="DV155" s="272" t="str">
        <f ca="true">+IF(OFFSET('Hygiene Data'!$F$12,0,10*ROW('Hygiene Data'!F149))="","",OFFSET('Hygiene Data'!$F$12,0,10*ROW('Hygiene Data'!F149)))</f>
        <v/>
      </c>
      <c r="DW155" s="272" t="str">
        <f ca="true">+IF(OFFSET('Hygiene Data'!$F$13,0,10*ROW('Hygiene Data'!F149))="","",OFFSET('Hygiene Data'!$F$13,0,10*ROW('Hygiene Data'!F149)))</f>
        <v/>
      </c>
      <c r="DX155" s="272" t="str">
        <f ca="true">+IF(OFFSET('Hygiene Data'!$G$11,0,10*ROW('Hygiene Data'!G149))="","",OFFSET('Hygiene Data'!$G$11,0,10*ROW('Hygiene Data'!G149)))</f>
        <v/>
      </c>
      <c r="DY155" s="272" t="str">
        <f ca="true">+IF(OFFSET('Hygiene Data'!$G$12,0,10*ROW('Hygiene Data'!G149))="","",OFFSET('Hygiene Data'!$G$12,0,10*ROW('Hygiene Data'!G149)))</f>
        <v/>
      </c>
      <c r="DZ155" s="272" t="str">
        <f ca="true">+IF(OFFSET('Hygiene Data'!$G$13,0,10*ROW('Hygiene Data'!G149))="","",OFFSET('Hygiene Data'!$G$13,0,10*ROW('Hygiene Data'!G149)))</f>
        <v/>
      </c>
      <c r="EA155" s="272" t="str">
        <f ca="true">+IF(OFFSET('Hygiene Data'!$H$11,0,10*ROW('Hygiene Data'!H149))="","",OFFSET('Hygiene Data'!$H$11,0,10*ROW('Hygiene Data'!H149)))</f>
        <v/>
      </c>
      <c r="EB155" s="272" t="str">
        <f ca="true">+IF(OFFSET('Hygiene Data'!$H$12,0,10*ROW('Hygiene Data'!H149))="","",OFFSET('Hygiene Data'!$H$12,0,10*ROW('Hygiene Data'!H149)))</f>
        <v/>
      </c>
      <c r="EC155" s="272" t="str">
        <f ca="true">+IF(OFFSET('Hygiene Data'!$H$13,0,10*ROW('Hygiene Data'!H149))="","",OFFSET('Hygiene Data'!$H$13,0,10*ROW('Hygiene Data'!H149)))</f>
        <v/>
      </c>
      <c r="ED155" s="272" t="str">
        <f ca="true">+IF(OFFSET('Hygiene Data'!$I$11,0,10*ROW('Hygiene Data'!I149))="","",OFFSET('Hygiene Data'!$I$11,0,10*ROW('Hygiene Data'!I149)))</f>
        <v/>
      </c>
      <c r="EE155" s="272" t="str">
        <f ca="true">+IF(OFFSET('Hygiene Data'!$I$12,0,10*ROW('Hygiene Data'!I149))="","",OFFSET('Hygiene Data'!$I$12,0,10*ROW('Hygiene Data'!I149)))</f>
        <v/>
      </c>
      <c r="EF155" s="27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2"/>
      <c r="BS156" s="272" t="str">
        <f ca="true">+IF(OFFSET('Water Data'!$D$27,0,10*ROW('Water Data'!D150))="","",OFFSET('Water Data'!$D$27,0,10*ROW('Water Data'!D150)))</f>
        <v/>
      </c>
      <c r="BT156" s="272" t="str">
        <f ca="true">+IF(OFFSET('Water Data'!$D$28,0,10*ROW('Water Data'!D150))="","",OFFSET('Water Data'!$D$28,0,10*ROW('Water Data'!D150)))</f>
        <v/>
      </c>
      <c r="BU156" s="272" t="str">
        <f ca="true">+IF(OFFSET('Water Data'!$D$29,0,10*ROW('Water Data'!D150))="","",OFFSET('Water Data'!$D$29,0,10*ROW('Water Data'!D150)))</f>
        <v/>
      </c>
      <c r="BV156" s="272" t="str">
        <f ca="true">+IF(OFFSET('Water Data'!$E$27,0,10*ROW('Water Data'!E150))="","",OFFSET('Water Data'!$E$27,0,10*ROW('Water Data'!E150)))</f>
        <v/>
      </c>
      <c r="BW156" s="272" t="str">
        <f ca="true">+IF(OFFSET('Water Data'!$E$28,0,10*ROW('Water Data'!E150))="","",OFFSET('Water Data'!$E$28,0,10*ROW('Water Data'!E150)))</f>
        <v/>
      </c>
      <c r="BX156" s="272" t="str">
        <f ca="true">+IF(OFFSET('Water Data'!$E$29,0,10*ROW('Water Data'!E150))="","",OFFSET('Water Data'!$E$29,0,10*ROW('Water Data'!E150)))</f>
        <v/>
      </c>
      <c r="BY156" s="272" t="str">
        <f ca="true">+IF(OFFSET('Water Data'!$F$27,0,10*ROW('Water Data'!F150))="","",OFFSET('Water Data'!$F$27,0,10*ROW('Water Data'!F150)))</f>
        <v/>
      </c>
      <c r="BZ156" s="272" t="str">
        <f ca="true">+IF(OFFSET('Water Data'!$F$28,0,10*ROW('Water Data'!F150))="","",OFFSET('Water Data'!$F$28,0,10*ROW('Water Data'!F150)))</f>
        <v/>
      </c>
      <c r="CA156" s="272" t="str">
        <f ca="true">+IF(OFFSET('Water Data'!$F$29,0,10*ROW('Water Data'!F150))="","",OFFSET('Water Data'!$F$29,0,10*ROW('Water Data'!F150)))</f>
        <v/>
      </c>
      <c r="CB156" s="272" t="str">
        <f ca="true">+IF(OFFSET('Water Data'!$G$27,0,10*ROW('Water Data'!G150))="","",OFFSET('Water Data'!$G$27,0,10*ROW('Water Data'!G150)))</f>
        <v/>
      </c>
      <c r="CC156" s="272" t="str">
        <f ca="true">+IF(OFFSET('Water Data'!$G$28,0,10*ROW('Water Data'!G150))="","",OFFSET('Water Data'!$G$28,0,10*ROW('Water Data'!G150)))</f>
        <v/>
      </c>
      <c r="CD156" s="272" t="str">
        <f ca="true">+IF(OFFSET('Water Data'!$G$29,0,10*ROW('Water Data'!G150))="","",OFFSET('Water Data'!$G$29,0,10*ROW('Water Data'!G150)))</f>
        <v/>
      </c>
      <c r="CE156" s="272" t="str">
        <f ca="true">+IF(OFFSET('Water Data'!$H$27,0,10*ROW('Water Data'!H150))="","",OFFSET('Water Data'!$H$27,0,10*ROW('Water Data'!H150)))</f>
        <v/>
      </c>
      <c r="CF156" s="272" t="str">
        <f ca="true">+IF(OFFSET('Water Data'!$H$28,0,10*ROW('Water Data'!H150))="","",OFFSET('Water Data'!$H$28,0,10*ROW('Water Data'!H150)))</f>
        <v/>
      </c>
      <c r="CG156" s="272" t="str">
        <f ca="true">+IF(OFFSET('Water Data'!$H$29,0,10*ROW('Water Data'!H150))="","",OFFSET('Water Data'!$H$29,0,10*ROW('Water Data'!H150)))</f>
        <v/>
      </c>
      <c r="CH156" s="272" t="str">
        <f ca="true">+IF(OFFSET('Water Data'!$I$27,0,10*ROW('Water Data'!I150))="","",OFFSET('Water Data'!$I$27,0,10*ROW('Water Data'!I150)))</f>
        <v/>
      </c>
      <c r="CI156" s="272" t="str">
        <f ca="true">+IF(OFFSET('Water Data'!$I$28,0,10*ROW('Water Data'!I150))="","",OFFSET('Water Data'!$I$28,0,10*ROW('Water Data'!I150)))</f>
        <v/>
      </c>
      <c r="CJ156" s="272" t="str">
        <f ca="true">+IF(OFFSET('Water Data'!$I$29,0,10*ROW('Water Data'!I150))="","",OFFSET('Water Data'!$I$29,0,10*ROW('Water Data'!I150)))</f>
        <v/>
      </c>
      <c r="CK156" s="272" t="str">
        <f ca="true">+IF(OFFSET('Sanitation Data'!$D$28,0,10*ROW('Sanitation Data'!D150))="","",OFFSET('Sanitation Data'!$D$28,0,10*ROW('Sanitation Data'!D150)))</f>
        <v/>
      </c>
      <c r="CL156" s="272" t="str">
        <f ca="true">+IF(OFFSET('Sanitation Data'!$D$29,0,10*ROW('Sanitation Data'!D150))="","",OFFSET('Sanitation Data'!$D$29,0,10*ROW('Sanitation Data'!D150)))</f>
        <v/>
      </c>
      <c r="CM156" s="272" t="str">
        <f ca="true">+IF(OFFSET('Sanitation Data'!$D$30,0,10*ROW('Sanitation Data'!D150))="","",OFFSET('Sanitation Data'!$D$30,0,10*ROW('Sanitation Data'!D150)))</f>
        <v/>
      </c>
      <c r="CN156" s="272" t="str">
        <f ca="true">+IF(OFFSET('Sanitation Data'!$D$31,0,10*ROW('Sanitation Data'!D150))="","",OFFSET('Sanitation Data'!$D$31,0,10*ROW('Sanitation Data'!D150)))</f>
        <v/>
      </c>
      <c r="CO156" s="272" t="str">
        <f ca="true">+IF(OFFSET('Sanitation Data'!$D$32,0,10*ROW('Sanitation Data'!D150))="","",OFFSET('Sanitation Data'!$D$32,0,10*ROW('Sanitation Data'!D150)))</f>
        <v/>
      </c>
      <c r="CP156" s="272" t="str">
        <f ca="true">+IF(OFFSET('Sanitation Data'!$E$28,0,10*ROW('Sanitation Data'!E150))="","",OFFSET('Sanitation Data'!$E$28,0,10*ROW('Sanitation Data'!E150)))</f>
        <v/>
      </c>
      <c r="CQ156" s="272" t="str">
        <f ca="true">+IF(OFFSET('Sanitation Data'!$E$29,0,10*ROW('Sanitation Data'!E150))="","",OFFSET('Sanitation Data'!$E$29,0,10*ROW('Sanitation Data'!E150)))</f>
        <v/>
      </c>
      <c r="CR156" s="272" t="str">
        <f ca="true">+IF(OFFSET('Sanitation Data'!$E$30,0,10*ROW('Sanitation Data'!E150))="","",OFFSET('Sanitation Data'!$E$30,0,10*ROW('Sanitation Data'!E150)))</f>
        <v/>
      </c>
      <c r="CS156" s="272" t="str">
        <f ca="true">+IF(OFFSET('Sanitation Data'!$E$31,0,10*ROW('Sanitation Data'!E150))="","",OFFSET('Sanitation Data'!$E$31,0,10*ROW('Sanitation Data'!E150)))</f>
        <v/>
      </c>
      <c r="CT156" s="272" t="str">
        <f ca="true">+IF(OFFSET('Sanitation Data'!$E$32,0,10*ROW('Sanitation Data'!E150))="","",OFFSET('Sanitation Data'!$E$32,0,10*ROW('Sanitation Data'!E150)))</f>
        <v/>
      </c>
      <c r="CU156" s="272" t="str">
        <f ca="true">+IF(OFFSET('Sanitation Data'!$F$28,0,10*ROW('Sanitation Data'!F150))="","",OFFSET('Sanitation Data'!$F$28,0,10*ROW('Sanitation Data'!F150)))</f>
        <v/>
      </c>
      <c r="CV156" s="272" t="str">
        <f ca="true">+IF(OFFSET('Sanitation Data'!$F$29,0,10*ROW('Sanitation Data'!F150))="","",OFFSET('Sanitation Data'!$F$29,0,10*ROW('Sanitation Data'!F150)))</f>
        <v/>
      </c>
      <c r="CW156" s="272" t="str">
        <f ca="true">+IF(OFFSET('Sanitation Data'!$F$30,0,10*ROW('Sanitation Data'!F150))="","",OFFSET('Sanitation Data'!$F$30,0,10*ROW('Sanitation Data'!F150)))</f>
        <v/>
      </c>
      <c r="CX156" s="272" t="str">
        <f ca="true">+IF(OFFSET('Sanitation Data'!$F$31,0,10*ROW('Sanitation Data'!F150))="","",OFFSET('Sanitation Data'!$F$31,0,10*ROW('Sanitation Data'!F150)))</f>
        <v/>
      </c>
      <c r="CY156" s="272" t="str">
        <f ca="true">+IF(OFFSET('Sanitation Data'!$F$32,0,10*ROW('Sanitation Data'!F150))="","",OFFSET('Sanitation Data'!$F$32,0,10*ROW('Sanitation Data'!F150)))</f>
        <v/>
      </c>
      <c r="CZ156" s="272" t="str">
        <f ca="true">+IF(OFFSET('Sanitation Data'!$G$28,0,10*ROW('Sanitation Data'!G150))="","",OFFSET('Sanitation Data'!$G$28,0,10*ROW('Sanitation Data'!G150)))</f>
        <v/>
      </c>
      <c r="DA156" s="272" t="str">
        <f ca="true">+IF(OFFSET('Sanitation Data'!$G$29,0,10*ROW('Sanitation Data'!G150))="","",OFFSET('Sanitation Data'!$G$29,0,10*ROW('Sanitation Data'!G150)))</f>
        <v/>
      </c>
      <c r="DB156" s="272" t="str">
        <f ca="true">+IF(OFFSET('Sanitation Data'!$G$30,0,10*ROW('Sanitation Data'!G150))="","",OFFSET('Sanitation Data'!$G$30,0,10*ROW('Sanitation Data'!G150)))</f>
        <v/>
      </c>
      <c r="DC156" s="272" t="str">
        <f ca="true">+IF(OFFSET('Sanitation Data'!$G$31,0,10*ROW('Sanitation Data'!G150))="","",OFFSET('Sanitation Data'!$G$31,0,10*ROW('Sanitation Data'!G150)))</f>
        <v/>
      </c>
      <c r="DD156" s="272" t="str">
        <f ca="true">+IF(OFFSET('Sanitation Data'!$G$32,0,10*ROW('Sanitation Data'!G150))="","",OFFSET('Sanitation Data'!$G$32,0,10*ROW('Sanitation Data'!G150)))</f>
        <v/>
      </c>
      <c r="DE156" s="272" t="str">
        <f ca="true">+IF(OFFSET('Sanitation Data'!$H$28,0,10*ROW('Sanitation Data'!H150))="","",OFFSET('Sanitation Data'!$H$28,0,10*ROW('Sanitation Data'!H150)))</f>
        <v/>
      </c>
      <c r="DF156" s="272" t="str">
        <f ca="true">+IF(OFFSET('Sanitation Data'!$H$29,0,10*ROW('Sanitation Data'!H150))="","",OFFSET('Sanitation Data'!$H$29,0,10*ROW('Sanitation Data'!H150)))</f>
        <v/>
      </c>
      <c r="DG156" s="272" t="str">
        <f ca="true">+IF(OFFSET('Sanitation Data'!$H$30,0,10*ROW('Sanitation Data'!H150))="","",OFFSET('Sanitation Data'!$H$30,0,10*ROW('Sanitation Data'!H150)))</f>
        <v/>
      </c>
      <c r="DH156" s="272" t="str">
        <f ca="true">+IF(OFFSET('Sanitation Data'!$H$31,0,10*ROW('Sanitation Data'!H150))="","",OFFSET('Sanitation Data'!$H$31,0,10*ROW('Sanitation Data'!H150)))</f>
        <v/>
      </c>
      <c r="DI156" s="272" t="str">
        <f ca="true">+IF(OFFSET('Sanitation Data'!$H$32,0,10*ROW('Sanitation Data'!H150))="","",OFFSET('Sanitation Data'!$H$32,0,10*ROW('Sanitation Data'!H150)))</f>
        <v/>
      </c>
      <c r="DJ156" s="272" t="str">
        <f ca="true">+IF(OFFSET('Sanitation Data'!$I$28,0,10*ROW('Sanitation Data'!I150))="","",OFFSET('Sanitation Data'!$I$28,0,10*ROW('Sanitation Data'!I150)))</f>
        <v/>
      </c>
      <c r="DK156" s="272" t="str">
        <f ca="true">+IF(OFFSET('Sanitation Data'!$I$29,0,10*ROW('Sanitation Data'!I150))="","",OFFSET('Sanitation Data'!$I$29,0,10*ROW('Sanitation Data'!I150)))</f>
        <v/>
      </c>
      <c r="DL156" s="272" t="str">
        <f ca="true">+IF(OFFSET('Sanitation Data'!$I$30,0,10*ROW('Sanitation Data'!I150))="","",OFFSET('Sanitation Data'!$I$30,0,10*ROW('Sanitation Data'!I150)))</f>
        <v/>
      </c>
      <c r="DM156" s="272" t="str">
        <f ca="true">+IF(OFFSET('Sanitation Data'!$I$31,0,10*ROW('Sanitation Data'!I150))="","",OFFSET('Sanitation Data'!$I$31,0,10*ROW('Sanitation Data'!I150)))</f>
        <v/>
      </c>
      <c r="DN156" s="272" t="str">
        <f ca="true">+IF(OFFSET('Sanitation Data'!$I$32,0,10*ROW('Sanitation Data'!I150))="","",OFFSET('Sanitation Data'!$I$32,0,10*ROW('Sanitation Data'!I150)))</f>
        <v/>
      </c>
      <c r="DO156" s="272" t="str">
        <f ca="true">+IF(OFFSET('Hygiene Data'!$D$11,0,10*ROW('Hygiene Data'!D150))="","",OFFSET('Hygiene Data'!$D$11,0,10*ROW('Hygiene Data'!D150)))</f>
        <v/>
      </c>
      <c r="DP156" s="272" t="str">
        <f ca="true">+IF(OFFSET('Hygiene Data'!$D$12,0,10*ROW('Hygiene Data'!D150))="","",OFFSET('Hygiene Data'!$D$12,0,10*ROW('Hygiene Data'!D150)))</f>
        <v/>
      </c>
      <c r="DQ156" s="272" t="str">
        <f ca="true">+IF(OFFSET('Hygiene Data'!$D$13,0,10*ROW('Hygiene Data'!D150))="","",OFFSET('Hygiene Data'!$D$13,0,10*ROW('Hygiene Data'!D150)))</f>
        <v/>
      </c>
      <c r="DR156" s="272" t="str">
        <f ca="true">+IF(OFFSET('Hygiene Data'!$E$11,0,10*ROW('Hygiene Data'!E150))="","",OFFSET('Hygiene Data'!$E$11,0,10*ROW('Hygiene Data'!E150)))</f>
        <v/>
      </c>
      <c r="DS156" s="272" t="str">
        <f ca="true">+IF(OFFSET('Hygiene Data'!$E$12,0,10*ROW('Hygiene Data'!E150))="","",OFFSET('Hygiene Data'!$E$12,0,10*ROW('Hygiene Data'!E150)))</f>
        <v/>
      </c>
      <c r="DT156" s="272" t="str">
        <f ca="true">+IF(OFFSET('Hygiene Data'!$E$13,0,10*ROW('Hygiene Data'!E150))="","",OFFSET('Hygiene Data'!$E$13,0,10*ROW('Hygiene Data'!E150)))</f>
        <v/>
      </c>
      <c r="DU156" s="272" t="str">
        <f ca="true">+IF(OFFSET('Hygiene Data'!$F$11,0,10*ROW('Hygiene Data'!F150))="","",OFFSET('Hygiene Data'!$F$11,0,10*ROW('Hygiene Data'!F150)))</f>
        <v/>
      </c>
      <c r="DV156" s="272" t="str">
        <f ca="true">+IF(OFFSET('Hygiene Data'!$F$12,0,10*ROW('Hygiene Data'!F150))="","",OFFSET('Hygiene Data'!$F$12,0,10*ROW('Hygiene Data'!F150)))</f>
        <v/>
      </c>
      <c r="DW156" s="272" t="str">
        <f ca="true">+IF(OFFSET('Hygiene Data'!$F$13,0,10*ROW('Hygiene Data'!F150))="","",OFFSET('Hygiene Data'!$F$13,0,10*ROW('Hygiene Data'!F150)))</f>
        <v/>
      </c>
      <c r="DX156" s="272" t="str">
        <f ca="true">+IF(OFFSET('Hygiene Data'!$G$11,0,10*ROW('Hygiene Data'!G150))="","",OFFSET('Hygiene Data'!$G$11,0,10*ROW('Hygiene Data'!G150)))</f>
        <v/>
      </c>
      <c r="DY156" s="272" t="str">
        <f ca="true">+IF(OFFSET('Hygiene Data'!$G$12,0,10*ROW('Hygiene Data'!G150))="","",OFFSET('Hygiene Data'!$G$12,0,10*ROW('Hygiene Data'!G150)))</f>
        <v/>
      </c>
      <c r="DZ156" s="272" t="str">
        <f ca="true">+IF(OFFSET('Hygiene Data'!$G$13,0,10*ROW('Hygiene Data'!G150))="","",OFFSET('Hygiene Data'!$G$13,0,10*ROW('Hygiene Data'!G150)))</f>
        <v/>
      </c>
      <c r="EA156" s="272" t="str">
        <f ca="true">+IF(OFFSET('Hygiene Data'!$H$11,0,10*ROW('Hygiene Data'!H150))="","",OFFSET('Hygiene Data'!$H$11,0,10*ROW('Hygiene Data'!H150)))</f>
        <v/>
      </c>
      <c r="EB156" s="272" t="str">
        <f ca="true">+IF(OFFSET('Hygiene Data'!$H$12,0,10*ROW('Hygiene Data'!H150))="","",OFFSET('Hygiene Data'!$H$12,0,10*ROW('Hygiene Data'!H150)))</f>
        <v/>
      </c>
      <c r="EC156" s="272" t="str">
        <f ca="true">+IF(OFFSET('Hygiene Data'!$H$13,0,10*ROW('Hygiene Data'!H150))="","",OFFSET('Hygiene Data'!$H$13,0,10*ROW('Hygiene Data'!H150)))</f>
        <v/>
      </c>
      <c r="ED156" s="272" t="str">
        <f ca="true">+IF(OFFSET('Hygiene Data'!$I$11,0,10*ROW('Hygiene Data'!I150))="","",OFFSET('Hygiene Data'!$I$11,0,10*ROW('Hygiene Data'!I150)))</f>
        <v/>
      </c>
      <c r="EE156" s="272" t="str">
        <f ca="true">+IF(OFFSET('Hygiene Data'!$I$12,0,10*ROW('Hygiene Data'!I150))="","",OFFSET('Hygiene Data'!$I$12,0,10*ROW('Hygiene Data'!I150)))</f>
        <v/>
      </c>
      <c r="EF156" s="27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2"/>
      <c r="BS157" s="272" t="str">
        <f ca="true">+IF(OFFSET('Water Data'!$D$27,0,10*ROW('Water Data'!D151))="","",OFFSET('Water Data'!$D$27,0,10*ROW('Water Data'!D151)))</f>
        <v/>
      </c>
      <c r="BT157" s="272" t="str">
        <f ca="true">+IF(OFFSET('Water Data'!$D$28,0,10*ROW('Water Data'!D151))="","",OFFSET('Water Data'!$D$28,0,10*ROW('Water Data'!D151)))</f>
        <v/>
      </c>
      <c r="BU157" s="272" t="str">
        <f ca="true">+IF(OFFSET('Water Data'!$D$29,0,10*ROW('Water Data'!D151))="","",OFFSET('Water Data'!$D$29,0,10*ROW('Water Data'!D151)))</f>
        <v/>
      </c>
      <c r="BV157" s="272" t="str">
        <f ca="true">+IF(OFFSET('Water Data'!$E$27,0,10*ROW('Water Data'!E151))="","",OFFSET('Water Data'!$E$27,0,10*ROW('Water Data'!E151)))</f>
        <v/>
      </c>
      <c r="BW157" s="272" t="str">
        <f ca="true">+IF(OFFSET('Water Data'!$E$28,0,10*ROW('Water Data'!E151))="","",OFFSET('Water Data'!$E$28,0,10*ROW('Water Data'!E151)))</f>
        <v/>
      </c>
      <c r="BX157" s="272" t="str">
        <f ca="true">+IF(OFFSET('Water Data'!$E$29,0,10*ROW('Water Data'!E151))="","",OFFSET('Water Data'!$E$29,0,10*ROW('Water Data'!E151)))</f>
        <v/>
      </c>
      <c r="BY157" s="272" t="str">
        <f ca="true">+IF(OFFSET('Water Data'!$F$27,0,10*ROW('Water Data'!F151))="","",OFFSET('Water Data'!$F$27,0,10*ROW('Water Data'!F151)))</f>
        <v/>
      </c>
      <c r="BZ157" s="272" t="str">
        <f ca="true">+IF(OFFSET('Water Data'!$F$28,0,10*ROW('Water Data'!F151))="","",OFFSET('Water Data'!$F$28,0,10*ROW('Water Data'!F151)))</f>
        <v/>
      </c>
      <c r="CA157" s="272" t="str">
        <f ca="true">+IF(OFFSET('Water Data'!$F$29,0,10*ROW('Water Data'!F151))="","",OFFSET('Water Data'!$F$29,0,10*ROW('Water Data'!F151)))</f>
        <v/>
      </c>
      <c r="CB157" s="272" t="str">
        <f ca="true">+IF(OFFSET('Water Data'!$G$27,0,10*ROW('Water Data'!G151))="","",OFFSET('Water Data'!$G$27,0,10*ROW('Water Data'!G151)))</f>
        <v/>
      </c>
      <c r="CC157" s="272" t="str">
        <f ca="true">+IF(OFFSET('Water Data'!$G$28,0,10*ROW('Water Data'!G151))="","",OFFSET('Water Data'!$G$28,0,10*ROW('Water Data'!G151)))</f>
        <v/>
      </c>
      <c r="CD157" s="272" t="str">
        <f ca="true">+IF(OFFSET('Water Data'!$G$29,0,10*ROW('Water Data'!G151))="","",OFFSET('Water Data'!$G$29,0,10*ROW('Water Data'!G151)))</f>
        <v/>
      </c>
      <c r="CE157" s="272" t="str">
        <f ca="true">+IF(OFFSET('Water Data'!$H$27,0,10*ROW('Water Data'!H151))="","",OFFSET('Water Data'!$H$27,0,10*ROW('Water Data'!H151)))</f>
        <v/>
      </c>
      <c r="CF157" s="272" t="str">
        <f ca="true">+IF(OFFSET('Water Data'!$H$28,0,10*ROW('Water Data'!H151))="","",OFFSET('Water Data'!$H$28,0,10*ROW('Water Data'!H151)))</f>
        <v/>
      </c>
      <c r="CG157" s="272" t="str">
        <f ca="true">+IF(OFFSET('Water Data'!$H$29,0,10*ROW('Water Data'!H151))="","",OFFSET('Water Data'!$H$29,0,10*ROW('Water Data'!H151)))</f>
        <v/>
      </c>
      <c r="CH157" s="272" t="str">
        <f ca="true">+IF(OFFSET('Water Data'!$I$27,0,10*ROW('Water Data'!I151))="","",OFFSET('Water Data'!$I$27,0,10*ROW('Water Data'!I151)))</f>
        <v/>
      </c>
      <c r="CI157" s="272" t="str">
        <f ca="true">+IF(OFFSET('Water Data'!$I$28,0,10*ROW('Water Data'!I151))="","",OFFSET('Water Data'!$I$28,0,10*ROW('Water Data'!I151)))</f>
        <v/>
      </c>
      <c r="CJ157" s="272" t="str">
        <f ca="true">+IF(OFFSET('Water Data'!$I$29,0,10*ROW('Water Data'!I151))="","",OFFSET('Water Data'!$I$29,0,10*ROW('Water Data'!I151)))</f>
        <v/>
      </c>
      <c r="CK157" s="272" t="str">
        <f ca="true">+IF(OFFSET('Sanitation Data'!$D$28,0,10*ROW('Sanitation Data'!D151))="","",OFFSET('Sanitation Data'!$D$28,0,10*ROW('Sanitation Data'!D151)))</f>
        <v/>
      </c>
      <c r="CL157" s="272" t="str">
        <f ca="true">+IF(OFFSET('Sanitation Data'!$D$29,0,10*ROW('Sanitation Data'!D151))="","",OFFSET('Sanitation Data'!$D$29,0,10*ROW('Sanitation Data'!D151)))</f>
        <v/>
      </c>
      <c r="CM157" s="272" t="str">
        <f ca="true">+IF(OFFSET('Sanitation Data'!$D$30,0,10*ROW('Sanitation Data'!D151))="","",OFFSET('Sanitation Data'!$D$30,0,10*ROW('Sanitation Data'!D151)))</f>
        <v/>
      </c>
      <c r="CN157" s="272" t="str">
        <f ca="true">+IF(OFFSET('Sanitation Data'!$D$31,0,10*ROW('Sanitation Data'!D151))="","",OFFSET('Sanitation Data'!$D$31,0,10*ROW('Sanitation Data'!D151)))</f>
        <v/>
      </c>
      <c r="CO157" s="272" t="str">
        <f ca="true">+IF(OFFSET('Sanitation Data'!$D$32,0,10*ROW('Sanitation Data'!D151))="","",OFFSET('Sanitation Data'!$D$32,0,10*ROW('Sanitation Data'!D151)))</f>
        <v/>
      </c>
      <c r="CP157" s="272" t="str">
        <f ca="true">+IF(OFFSET('Sanitation Data'!$E$28,0,10*ROW('Sanitation Data'!E151))="","",OFFSET('Sanitation Data'!$E$28,0,10*ROW('Sanitation Data'!E151)))</f>
        <v/>
      </c>
      <c r="CQ157" s="272" t="str">
        <f ca="true">+IF(OFFSET('Sanitation Data'!$E$29,0,10*ROW('Sanitation Data'!E151))="","",OFFSET('Sanitation Data'!$E$29,0,10*ROW('Sanitation Data'!E151)))</f>
        <v/>
      </c>
      <c r="CR157" s="272" t="str">
        <f ca="true">+IF(OFFSET('Sanitation Data'!$E$30,0,10*ROW('Sanitation Data'!E151))="","",OFFSET('Sanitation Data'!$E$30,0,10*ROW('Sanitation Data'!E151)))</f>
        <v/>
      </c>
      <c r="CS157" s="272" t="str">
        <f ca="true">+IF(OFFSET('Sanitation Data'!$E$31,0,10*ROW('Sanitation Data'!E151))="","",OFFSET('Sanitation Data'!$E$31,0,10*ROW('Sanitation Data'!E151)))</f>
        <v/>
      </c>
      <c r="CT157" s="272" t="str">
        <f ca="true">+IF(OFFSET('Sanitation Data'!$E$32,0,10*ROW('Sanitation Data'!E151))="","",OFFSET('Sanitation Data'!$E$32,0,10*ROW('Sanitation Data'!E151)))</f>
        <v/>
      </c>
      <c r="CU157" s="272" t="str">
        <f ca="true">+IF(OFFSET('Sanitation Data'!$F$28,0,10*ROW('Sanitation Data'!F151))="","",OFFSET('Sanitation Data'!$F$28,0,10*ROW('Sanitation Data'!F151)))</f>
        <v/>
      </c>
      <c r="CV157" s="272" t="str">
        <f ca="true">+IF(OFFSET('Sanitation Data'!$F$29,0,10*ROW('Sanitation Data'!F151))="","",OFFSET('Sanitation Data'!$F$29,0,10*ROW('Sanitation Data'!F151)))</f>
        <v/>
      </c>
      <c r="CW157" s="272" t="str">
        <f ca="true">+IF(OFFSET('Sanitation Data'!$F$30,0,10*ROW('Sanitation Data'!F151))="","",OFFSET('Sanitation Data'!$F$30,0,10*ROW('Sanitation Data'!F151)))</f>
        <v/>
      </c>
      <c r="CX157" s="272" t="str">
        <f ca="true">+IF(OFFSET('Sanitation Data'!$F$31,0,10*ROW('Sanitation Data'!F151))="","",OFFSET('Sanitation Data'!$F$31,0,10*ROW('Sanitation Data'!F151)))</f>
        <v/>
      </c>
      <c r="CY157" s="272" t="str">
        <f ca="true">+IF(OFFSET('Sanitation Data'!$F$32,0,10*ROW('Sanitation Data'!F151))="","",OFFSET('Sanitation Data'!$F$32,0,10*ROW('Sanitation Data'!F151)))</f>
        <v/>
      </c>
      <c r="CZ157" s="272" t="str">
        <f ca="true">+IF(OFFSET('Sanitation Data'!$G$28,0,10*ROW('Sanitation Data'!G151))="","",OFFSET('Sanitation Data'!$G$28,0,10*ROW('Sanitation Data'!G151)))</f>
        <v/>
      </c>
      <c r="DA157" s="272" t="str">
        <f ca="true">+IF(OFFSET('Sanitation Data'!$G$29,0,10*ROW('Sanitation Data'!G151))="","",OFFSET('Sanitation Data'!$G$29,0,10*ROW('Sanitation Data'!G151)))</f>
        <v/>
      </c>
      <c r="DB157" s="272" t="str">
        <f ca="true">+IF(OFFSET('Sanitation Data'!$G$30,0,10*ROW('Sanitation Data'!G151))="","",OFFSET('Sanitation Data'!$G$30,0,10*ROW('Sanitation Data'!G151)))</f>
        <v/>
      </c>
      <c r="DC157" s="272" t="str">
        <f ca="true">+IF(OFFSET('Sanitation Data'!$G$31,0,10*ROW('Sanitation Data'!G151))="","",OFFSET('Sanitation Data'!$G$31,0,10*ROW('Sanitation Data'!G151)))</f>
        <v/>
      </c>
      <c r="DD157" s="272" t="str">
        <f ca="true">+IF(OFFSET('Sanitation Data'!$G$32,0,10*ROW('Sanitation Data'!G151))="","",OFFSET('Sanitation Data'!$G$32,0,10*ROW('Sanitation Data'!G151)))</f>
        <v/>
      </c>
      <c r="DE157" s="272" t="str">
        <f ca="true">+IF(OFFSET('Sanitation Data'!$H$28,0,10*ROW('Sanitation Data'!H151))="","",OFFSET('Sanitation Data'!$H$28,0,10*ROW('Sanitation Data'!H151)))</f>
        <v/>
      </c>
      <c r="DF157" s="272" t="str">
        <f ca="true">+IF(OFFSET('Sanitation Data'!$H$29,0,10*ROW('Sanitation Data'!H151))="","",OFFSET('Sanitation Data'!$H$29,0,10*ROW('Sanitation Data'!H151)))</f>
        <v/>
      </c>
      <c r="DG157" s="272" t="str">
        <f ca="true">+IF(OFFSET('Sanitation Data'!$H$30,0,10*ROW('Sanitation Data'!H151))="","",OFFSET('Sanitation Data'!$H$30,0,10*ROW('Sanitation Data'!H151)))</f>
        <v/>
      </c>
      <c r="DH157" s="272" t="str">
        <f ca="true">+IF(OFFSET('Sanitation Data'!$H$31,0,10*ROW('Sanitation Data'!H151))="","",OFFSET('Sanitation Data'!$H$31,0,10*ROW('Sanitation Data'!H151)))</f>
        <v/>
      </c>
      <c r="DI157" s="272" t="str">
        <f ca="true">+IF(OFFSET('Sanitation Data'!$H$32,0,10*ROW('Sanitation Data'!H151))="","",OFFSET('Sanitation Data'!$H$32,0,10*ROW('Sanitation Data'!H151)))</f>
        <v/>
      </c>
      <c r="DJ157" s="272" t="str">
        <f ca="true">+IF(OFFSET('Sanitation Data'!$I$28,0,10*ROW('Sanitation Data'!I151))="","",OFFSET('Sanitation Data'!$I$28,0,10*ROW('Sanitation Data'!I151)))</f>
        <v/>
      </c>
      <c r="DK157" s="272" t="str">
        <f ca="true">+IF(OFFSET('Sanitation Data'!$I$29,0,10*ROW('Sanitation Data'!I151))="","",OFFSET('Sanitation Data'!$I$29,0,10*ROW('Sanitation Data'!I151)))</f>
        <v/>
      </c>
      <c r="DL157" s="272" t="str">
        <f ca="true">+IF(OFFSET('Sanitation Data'!$I$30,0,10*ROW('Sanitation Data'!I151))="","",OFFSET('Sanitation Data'!$I$30,0,10*ROW('Sanitation Data'!I151)))</f>
        <v/>
      </c>
      <c r="DM157" s="272" t="str">
        <f ca="true">+IF(OFFSET('Sanitation Data'!$I$31,0,10*ROW('Sanitation Data'!I151))="","",OFFSET('Sanitation Data'!$I$31,0,10*ROW('Sanitation Data'!I151)))</f>
        <v/>
      </c>
      <c r="DN157" s="272" t="str">
        <f ca="true">+IF(OFFSET('Sanitation Data'!$I$32,0,10*ROW('Sanitation Data'!I151))="","",OFFSET('Sanitation Data'!$I$32,0,10*ROW('Sanitation Data'!I151)))</f>
        <v/>
      </c>
      <c r="DO157" s="272" t="str">
        <f ca="true">+IF(OFFSET('Hygiene Data'!$D$11,0,10*ROW('Hygiene Data'!D151))="","",OFFSET('Hygiene Data'!$D$11,0,10*ROW('Hygiene Data'!D151)))</f>
        <v/>
      </c>
      <c r="DP157" s="272" t="str">
        <f ca="true">+IF(OFFSET('Hygiene Data'!$D$12,0,10*ROW('Hygiene Data'!D151))="","",OFFSET('Hygiene Data'!$D$12,0,10*ROW('Hygiene Data'!D151)))</f>
        <v/>
      </c>
      <c r="DQ157" s="272" t="str">
        <f ca="true">+IF(OFFSET('Hygiene Data'!$D$13,0,10*ROW('Hygiene Data'!D151))="","",OFFSET('Hygiene Data'!$D$13,0,10*ROW('Hygiene Data'!D151)))</f>
        <v/>
      </c>
      <c r="DR157" s="272" t="str">
        <f ca="true">+IF(OFFSET('Hygiene Data'!$E$11,0,10*ROW('Hygiene Data'!E151))="","",OFFSET('Hygiene Data'!$E$11,0,10*ROW('Hygiene Data'!E151)))</f>
        <v/>
      </c>
      <c r="DS157" s="272" t="str">
        <f ca="true">+IF(OFFSET('Hygiene Data'!$E$12,0,10*ROW('Hygiene Data'!E151))="","",OFFSET('Hygiene Data'!$E$12,0,10*ROW('Hygiene Data'!E151)))</f>
        <v/>
      </c>
      <c r="DT157" s="272" t="str">
        <f ca="true">+IF(OFFSET('Hygiene Data'!$E$13,0,10*ROW('Hygiene Data'!E151))="","",OFFSET('Hygiene Data'!$E$13,0,10*ROW('Hygiene Data'!E151)))</f>
        <v/>
      </c>
      <c r="DU157" s="272" t="str">
        <f ca="true">+IF(OFFSET('Hygiene Data'!$F$11,0,10*ROW('Hygiene Data'!F151))="","",OFFSET('Hygiene Data'!$F$11,0,10*ROW('Hygiene Data'!F151)))</f>
        <v/>
      </c>
      <c r="DV157" s="272" t="str">
        <f ca="true">+IF(OFFSET('Hygiene Data'!$F$12,0,10*ROW('Hygiene Data'!F151))="","",OFFSET('Hygiene Data'!$F$12,0,10*ROW('Hygiene Data'!F151)))</f>
        <v/>
      </c>
      <c r="DW157" s="272" t="str">
        <f ca="true">+IF(OFFSET('Hygiene Data'!$F$13,0,10*ROW('Hygiene Data'!F151))="","",OFFSET('Hygiene Data'!$F$13,0,10*ROW('Hygiene Data'!F151)))</f>
        <v/>
      </c>
      <c r="DX157" s="272" t="str">
        <f ca="true">+IF(OFFSET('Hygiene Data'!$G$11,0,10*ROW('Hygiene Data'!G151))="","",OFFSET('Hygiene Data'!$G$11,0,10*ROW('Hygiene Data'!G151)))</f>
        <v/>
      </c>
      <c r="DY157" s="272" t="str">
        <f ca="true">+IF(OFFSET('Hygiene Data'!$G$12,0,10*ROW('Hygiene Data'!G151))="","",OFFSET('Hygiene Data'!$G$12,0,10*ROW('Hygiene Data'!G151)))</f>
        <v/>
      </c>
      <c r="DZ157" s="272" t="str">
        <f ca="true">+IF(OFFSET('Hygiene Data'!$G$13,0,10*ROW('Hygiene Data'!G151))="","",OFFSET('Hygiene Data'!$G$13,0,10*ROW('Hygiene Data'!G151)))</f>
        <v/>
      </c>
      <c r="EA157" s="272" t="str">
        <f ca="true">+IF(OFFSET('Hygiene Data'!$H$11,0,10*ROW('Hygiene Data'!H151))="","",OFFSET('Hygiene Data'!$H$11,0,10*ROW('Hygiene Data'!H151)))</f>
        <v/>
      </c>
      <c r="EB157" s="272" t="str">
        <f ca="true">+IF(OFFSET('Hygiene Data'!$H$12,0,10*ROW('Hygiene Data'!H151))="","",OFFSET('Hygiene Data'!$H$12,0,10*ROW('Hygiene Data'!H151)))</f>
        <v/>
      </c>
      <c r="EC157" s="272" t="str">
        <f ca="true">+IF(OFFSET('Hygiene Data'!$H$13,0,10*ROW('Hygiene Data'!H151))="","",OFFSET('Hygiene Data'!$H$13,0,10*ROW('Hygiene Data'!H151)))</f>
        <v/>
      </c>
      <c r="ED157" s="272" t="str">
        <f ca="true">+IF(OFFSET('Hygiene Data'!$I$11,0,10*ROW('Hygiene Data'!I151))="","",OFFSET('Hygiene Data'!$I$11,0,10*ROW('Hygiene Data'!I151)))</f>
        <v/>
      </c>
      <c r="EE157" s="272" t="str">
        <f ca="true">+IF(OFFSET('Hygiene Data'!$I$12,0,10*ROW('Hygiene Data'!I151))="","",OFFSET('Hygiene Data'!$I$12,0,10*ROW('Hygiene Data'!I151)))</f>
        <v/>
      </c>
      <c r="EF157" s="27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2"/>
      <c r="BS158" s="272" t="str">
        <f ca="true">+IF(OFFSET('Water Data'!$D$27,0,10*ROW('Water Data'!D152))="","",OFFSET('Water Data'!$D$27,0,10*ROW('Water Data'!D152)))</f>
        <v/>
      </c>
      <c r="BT158" s="272" t="str">
        <f ca="true">+IF(OFFSET('Water Data'!$D$28,0,10*ROW('Water Data'!D152))="","",OFFSET('Water Data'!$D$28,0,10*ROW('Water Data'!D152)))</f>
        <v/>
      </c>
      <c r="BU158" s="272" t="str">
        <f ca="true">+IF(OFFSET('Water Data'!$D$29,0,10*ROW('Water Data'!D152))="","",OFFSET('Water Data'!$D$29,0,10*ROW('Water Data'!D152)))</f>
        <v/>
      </c>
      <c r="BV158" s="272" t="str">
        <f ca="true">+IF(OFFSET('Water Data'!$E$27,0,10*ROW('Water Data'!E152))="","",OFFSET('Water Data'!$E$27,0,10*ROW('Water Data'!E152)))</f>
        <v/>
      </c>
      <c r="BW158" s="272" t="str">
        <f ca="true">+IF(OFFSET('Water Data'!$E$28,0,10*ROW('Water Data'!E152))="","",OFFSET('Water Data'!$E$28,0,10*ROW('Water Data'!E152)))</f>
        <v/>
      </c>
      <c r="BX158" s="272" t="str">
        <f ca="true">+IF(OFFSET('Water Data'!$E$29,0,10*ROW('Water Data'!E152))="","",OFFSET('Water Data'!$E$29,0,10*ROW('Water Data'!E152)))</f>
        <v/>
      </c>
      <c r="BY158" s="272" t="str">
        <f ca="true">+IF(OFFSET('Water Data'!$F$27,0,10*ROW('Water Data'!F152))="","",OFFSET('Water Data'!$F$27,0,10*ROW('Water Data'!F152)))</f>
        <v/>
      </c>
      <c r="BZ158" s="272" t="str">
        <f ca="true">+IF(OFFSET('Water Data'!$F$28,0,10*ROW('Water Data'!F152))="","",OFFSET('Water Data'!$F$28,0,10*ROW('Water Data'!F152)))</f>
        <v/>
      </c>
      <c r="CA158" s="272" t="str">
        <f ca="true">+IF(OFFSET('Water Data'!$F$29,0,10*ROW('Water Data'!F152))="","",OFFSET('Water Data'!$F$29,0,10*ROW('Water Data'!F152)))</f>
        <v/>
      </c>
      <c r="CB158" s="272" t="str">
        <f ca="true">+IF(OFFSET('Water Data'!$G$27,0,10*ROW('Water Data'!G152))="","",OFFSET('Water Data'!$G$27,0,10*ROW('Water Data'!G152)))</f>
        <v/>
      </c>
      <c r="CC158" s="272" t="str">
        <f ca="true">+IF(OFFSET('Water Data'!$G$28,0,10*ROW('Water Data'!G152))="","",OFFSET('Water Data'!$G$28,0,10*ROW('Water Data'!G152)))</f>
        <v/>
      </c>
      <c r="CD158" s="272" t="str">
        <f ca="true">+IF(OFFSET('Water Data'!$G$29,0,10*ROW('Water Data'!G152))="","",OFFSET('Water Data'!$G$29,0,10*ROW('Water Data'!G152)))</f>
        <v/>
      </c>
      <c r="CE158" s="272" t="str">
        <f ca="true">+IF(OFFSET('Water Data'!$H$27,0,10*ROW('Water Data'!H152))="","",OFFSET('Water Data'!$H$27,0,10*ROW('Water Data'!H152)))</f>
        <v/>
      </c>
      <c r="CF158" s="272" t="str">
        <f ca="true">+IF(OFFSET('Water Data'!$H$28,0,10*ROW('Water Data'!H152))="","",OFFSET('Water Data'!$H$28,0,10*ROW('Water Data'!H152)))</f>
        <v/>
      </c>
      <c r="CG158" s="272" t="str">
        <f ca="true">+IF(OFFSET('Water Data'!$H$29,0,10*ROW('Water Data'!H152))="","",OFFSET('Water Data'!$H$29,0,10*ROW('Water Data'!H152)))</f>
        <v/>
      </c>
      <c r="CH158" s="272" t="str">
        <f ca="true">+IF(OFFSET('Water Data'!$I$27,0,10*ROW('Water Data'!I152))="","",OFFSET('Water Data'!$I$27,0,10*ROW('Water Data'!I152)))</f>
        <v/>
      </c>
      <c r="CI158" s="272" t="str">
        <f ca="true">+IF(OFFSET('Water Data'!$I$28,0,10*ROW('Water Data'!I152))="","",OFFSET('Water Data'!$I$28,0,10*ROW('Water Data'!I152)))</f>
        <v/>
      </c>
      <c r="CJ158" s="272" t="str">
        <f ca="true">+IF(OFFSET('Water Data'!$I$29,0,10*ROW('Water Data'!I152))="","",OFFSET('Water Data'!$I$29,0,10*ROW('Water Data'!I152)))</f>
        <v/>
      </c>
      <c r="CK158" s="272" t="str">
        <f ca="true">+IF(OFFSET('Sanitation Data'!$D$28,0,10*ROW('Sanitation Data'!D152))="","",OFFSET('Sanitation Data'!$D$28,0,10*ROW('Sanitation Data'!D152)))</f>
        <v/>
      </c>
      <c r="CL158" s="272" t="str">
        <f ca="true">+IF(OFFSET('Sanitation Data'!$D$29,0,10*ROW('Sanitation Data'!D152))="","",OFFSET('Sanitation Data'!$D$29,0,10*ROW('Sanitation Data'!D152)))</f>
        <v/>
      </c>
      <c r="CM158" s="272" t="str">
        <f ca="true">+IF(OFFSET('Sanitation Data'!$D$30,0,10*ROW('Sanitation Data'!D152))="","",OFFSET('Sanitation Data'!$D$30,0,10*ROW('Sanitation Data'!D152)))</f>
        <v/>
      </c>
      <c r="CN158" s="272" t="str">
        <f ca="true">+IF(OFFSET('Sanitation Data'!$D$31,0,10*ROW('Sanitation Data'!D152))="","",OFFSET('Sanitation Data'!$D$31,0,10*ROW('Sanitation Data'!D152)))</f>
        <v/>
      </c>
      <c r="CO158" s="272" t="str">
        <f ca="true">+IF(OFFSET('Sanitation Data'!$D$32,0,10*ROW('Sanitation Data'!D152))="","",OFFSET('Sanitation Data'!$D$32,0,10*ROW('Sanitation Data'!D152)))</f>
        <v/>
      </c>
      <c r="CP158" s="272" t="str">
        <f ca="true">+IF(OFFSET('Sanitation Data'!$E$28,0,10*ROW('Sanitation Data'!E152))="","",OFFSET('Sanitation Data'!$E$28,0,10*ROW('Sanitation Data'!E152)))</f>
        <v/>
      </c>
      <c r="CQ158" s="272" t="str">
        <f ca="true">+IF(OFFSET('Sanitation Data'!$E$29,0,10*ROW('Sanitation Data'!E152))="","",OFFSET('Sanitation Data'!$E$29,0,10*ROW('Sanitation Data'!E152)))</f>
        <v/>
      </c>
      <c r="CR158" s="272" t="str">
        <f ca="true">+IF(OFFSET('Sanitation Data'!$E$30,0,10*ROW('Sanitation Data'!E152))="","",OFFSET('Sanitation Data'!$E$30,0,10*ROW('Sanitation Data'!E152)))</f>
        <v/>
      </c>
      <c r="CS158" s="272" t="str">
        <f ca="true">+IF(OFFSET('Sanitation Data'!$E$31,0,10*ROW('Sanitation Data'!E152))="","",OFFSET('Sanitation Data'!$E$31,0,10*ROW('Sanitation Data'!E152)))</f>
        <v/>
      </c>
      <c r="CT158" s="272" t="str">
        <f ca="true">+IF(OFFSET('Sanitation Data'!$E$32,0,10*ROW('Sanitation Data'!E152))="","",OFFSET('Sanitation Data'!$E$32,0,10*ROW('Sanitation Data'!E152)))</f>
        <v/>
      </c>
      <c r="CU158" s="272" t="str">
        <f ca="true">+IF(OFFSET('Sanitation Data'!$F$28,0,10*ROW('Sanitation Data'!F152))="","",OFFSET('Sanitation Data'!$F$28,0,10*ROW('Sanitation Data'!F152)))</f>
        <v/>
      </c>
      <c r="CV158" s="272" t="str">
        <f ca="true">+IF(OFFSET('Sanitation Data'!$F$29,0,10*ROW('Sanitation Data'!F152))="","",OFFSET('Sanitation Data'!$F$29,0,10*ROW('Sanitation Data'!F152)))</f>
        <v/>
      </c>
      <c r="CW158" s="272" t="str">
        <f ca="true">+IF(OFFSET('Sanitation Data'!$F$30,0,10*ROW('Sanitation Data'!F152))="","",OFFSET('Sanitation Data'!$F$30,0,10*ROW('Sanitation Data'!F152)))</f>
        <v/>
      </c>
      <c r="CX158" s="272" t="str">
        <f ca="true">+IF(OFFSET('Sanitation Data'!$F$31,0,10*ROW('Sanitation Data'!F152))="","",OFFSET('Sanitation Data'!$F$31,0,10*ROW('Sanitation Data'!F152)))</f>
        <v/>
      </c>
      <c r="CY158" s="272" t="str">
        <f ca="true">+IF(OFFSET('Sanitation Data'!$F$32,0,10*ROW('Sanitation Data'!F152))="","",OFFSET('Sanitation Data'!$F$32,0,10*ROW('Sanitation Data'!F152)))</f>
        <v/>
      </c>
      <c r="CZ158" s="272" t="str">
        <f ca="true">+IF(OFFSET('Sanitation Data'!$G$28,0,10*ROW('Sanitation Data'!G152))="","",OFFSET('Sanitation Data'!$G$28,0,10*ROW('Sanitation Data'!G152)))</f>
        <v/>
      </c>
      <c r="DA158" s="272" t="str">
        <f ca="true">+IF(OFFSET('Sanitation Data'!$G$29,0,10*ROW('Sanitation Data'!G152))="","",OFFSET('Sanitation Data'!$G$29,0,10*ROW('Sanitation Data'!G152)))</f>
        <v/>
      </c>
      <c r="DB158" s="272" t="str">
        <f ca="true">+IF(OFFSET('Sanitation Data'!$G$30,0,10*ROW('Sanitation Data'!G152))="","",OFFSET('Sanitation Data'!$G$30,0,10*ROW('Sanitation Data'!G152)))</f>
        <v/>
      </c>
      <c r="DC158" s="272" t="str">
        <f ca="true">+IF(OFFSET('Sanitation Data'!$G$31,0,10*ROW('Sanitation Data'!G152))="","",OFFSET('Sanitation Data'!$G$31,0,10*ROW('Sanitation Data'!G152)))</f>
        <v/>
      </c>
      <c r="DD158" s="272" t="str">
        <f ca="true">+IF(OFFSET('Sanitation Data'!$G$32,0,10*ROW('Sanitation Data'!G152))="","",OFFSET('Sanitation Data'!$G$32,0,10*ROW('Sanitation Data'!G152)))</f>
        <v/>
      </c>
      <c r="DE158" s="272" t="str">
        <f ca="true">+IF(OFFSET('Sanitation Data'!$H$28,0,10*ROW('Sanitation Data'!H152))="","",OFFSET('Sanitation Data'!$H$28,0,10*ROW('Sanitation Data'!H152)))</f>
        <v/>
      </c>
      <c r="DF158" s="272" t="str">
        <f ca="true">+IF(OFFSET('Sanitation Data'!$H$29,0,10*ROW('Sanitation Data'!H152))="","",OFFSET('Sanitation Data'!$H$29,0,10*ROW('Sanitation Data'!H152)))</f>
        <v/>
      </c>
      <c r="DG158" s="272" t="str">
        <f ca="true">+IF(OFFSET('Sanitation Data'!$H$30,0,10*ROW('Sanitation Data'!H152))="","",OFFSET('Sanitation Data'!$H$30,0,10*ROW('Sanitation Data'!H152)))</f>
        <v/>
      </c>
      <c r="DH158" s="272" t="str">
        <f ca="true">+IF(OFFSET('Sanitation Data'!$H$31,0,10*ROW('Sanitation Data'!H152))="","",OFFSET('Sanitation Data'!$H$31,0,10*ROW('Sanitation Data'!H152)))</f>
        <v/>
      </c>
      <c r="DI158" s="272" t="str">
        <f ca="true">+IF(OFFSET('Sanitation Data'!$H$32,0,10*ROW('Sanitation Data'!H152))="","",OFFSET('Sanitation Data'!$H$32,0,10*ROW('Sanitation Data'!H152)))</f>
        <v/>
      </c>
      <c r="DJ158" s="272" t="str">
        <f ca="true">+IF(OFFSET('Sanitation Data'!$I$28,0,10*ROW('Sanitation Data'!I152))="","",OFFSET('Sanitation Data'!$I$28,0,10*ROW('Sanitation Data'!I152)))</f>
        <v/>
      </c>
      <c r="DK158" s="272" t="str">
        <f ca="true">+IF(OFFSET('Sanitation Data'!$I$29,0,10*ROW('Sanitation Data'!I152))="","",OFFSET('Sanitation Data'!$I$29,0,10*ROW('Sanitation Data'!I152)))</f>
        <v/>
      </c>
      <c r="DL158" s="272" t="str">
        <f ca="true">+IF(OFFSET('Sanitation Data'!$I$30,0,10*ROW('Sanitation Data'!I152))="","",OFFSET('Sanitation Data'!$I$30,0,10*ROW('Sanitation Data'!I152)))</f>
        <v/>
      </c>
      <c r="DM158" s="272" t="str">
        <f ca="true">+IF(OFFSET('Sanitation Data'!$I$31,0,10*ROW('Sanitation Data'!I152))="","",OFFSET('Sanitation Data'!$I$31,0,10*ROW('Sanitation Data'!I152)))</f>
        <v/>
      </c>
      <c r="DN158" s="272" t="str">
        <f ca="true">+IF(OFFSET('Sanitation Data'!$I$32,0,10*ROW('Sanitation Data'!I152))="","",OFFSET('Sanitation Data'!$I$32,0,10*ROW('Sanitation Data'!I152)))</f>
        <v/>
      </c>
      <c r="DO158" s="272" t="str">
        <f ca="true">+IF(OFFSET('Hygiene Data'!$D$11,0,10*ROW('Hygiene Data'!D152))="","",OFFSET('Hygiene Data'!$D$11,0,10*ROW('Hygiene Data'!D152)))</f>
        <v/>
      </c>
      <c r="DP158" s="272" t="str">
        <f ca="true">+IF(OFFSET('Hygiene Data'!$D$12,0,10*ROW('Hygiene Data'!D152))="","",OFFSET('Hygiene Data'!$D$12,0,10*ROW('Hygiene Data'!D152)))</f>
        <v/>
      </c>
      <c r="DQ158" s="272" t="str">
        <f ca="true">+IF(OFFSET('Hygiene Data'!$D$13,0,10*ROW('Hygiene Data'!D152))="","",OFFSET('Hygiene Data'!$D$13,0,10*ROW('Hygiene Data'!D152)))</f>
        <v/>
      </c>
      <c r="DR158" s="272" t="str">
        <f ca="true">+IF(OFFSET('Hygiene Data'!$E$11,0,10*ROW('Hygiene Data'!E152))="","",OFFSET('Hygiene Data'!$E$11,0,10*ROW('Hygiene Data'!E152)))</f>
        <v/>
      </c>
      <c r="DS158" s="272" t="str">
        <f ca="true">+IF(OFFSET('Hygiene Data'!$E$12,0,10*ROW('Hygiene Data'!E152))="","",OFFSET('Hygiene Data'!$E$12,0,10*ROW('Hygiene Data'!E152)))</f>
        <v/>
      </c>
      <c r="DT158" s="272" t="str">
        <f ca="true">+IF(OFFSET('Hygiene Data'!$E$13,0,10*ROW('Hygiene Data'!E152))="","",OFFSET('Hygiene Data'!$E$13,0,10*ROW('Hygiene Data'!E152)))</f>
        <v/>
      </c>
      <c r="DU158" s="272" t="str">
        <f ca="true">+IF(OFFSET('Hygiene Data'!$F$11,0,10*ROW('Hygiene Data'!F152))="","",OFFSET('Hygiene Data'!$F$11,0,10*ROW('Hygiene Data'!F152)))</f>
        <v/>
      </c>
      <c r="DV158" s="272" t="str">
        <f ca="true">+IF(OFFSET('Hygiene Data'!$F$12,0,10*ROW('Hygiene Data'!F152))="","",OFFSET('Hygiene Data'!$F$12,0,10*ROW('Hygiene Data'!F152)))</f>
        <v/>
      </c>
      <c r="DW158" s="272" t="str">
        <f ca="true">+IF(OFFSET('Hygiene Data'!$F$13,0,10*ROW('Hygiene Data'!F152))="","",OFFSET('Hygiene Data'!$F$13,0,10*ROW('Hygiene Data'!F152)))</f>
        <v/>
      </c>
      <c r="DX158" s="272" t="str">
        <f ca="true">+IF(OFFSET('Hygiene Data'!$G$11,0,10*ROW('Hygiene Data'!G152))="","",OFFSET('Hygiene Data'!$G$11,0,10*ROW('Hygiene Data'!G152)))</f>
        <v/>
      </c>
      <c r="DY158" s="272" t="str">
        <f ca="true">+IF(OFFSET('Hygiene Data'!$G$12,0,10*ROW('Hygiene Data'!G152))="","",OFFSET('Hygiene Data'!$G$12,0,10*ROW('Hygiene Data'!G152)))</f>
        <v/>
      </c>
      <c r="DZ158" s="272" t="str">
        <f ca="true">+IF(OFFSET('Hygiene Data'!$G$13,0,10*ROW('Hygiene Data'!G152))="","",OFFSET('Hygiene Data'!$G$13,0,10*ROW('Hygiene Data'!G152)))</f>
        <v/>
      </c>
      <c r="EA158" s="272" t="str">
        <f ca="true">+IF(OFFSET('Hygiene Data'!$H$11,0,10*ROW('Hygiene Data'!H152))="","",OFFSET('Hygiene Data'!$H$11,0,10*ROW('Hygiene Data'!H152)))</f>
        <v/>
      </c>
      <c r="EB158" s="272" t="str">
        <f ca="true">+IF(OFFSET('Hygiene Data'!$H$12,0,10*ROW('Hygiene Data'!H152))="","",OFFSET('Hygiene Data'!$H$12,0,10*ROW('Hygiene Data'!H152)))</f>
        <v/>
      </c>
      <c r="EC158" s="272" t="str">
        <f ca="true">+IF(OFFSET('Hygiene Data'!$H$13,0,10*ROW('Hygiene Data'!H152))="","",OFFSET('Hygiene Data'!$H$13,0,10*ROW('Hygiene Data'!H152)))</f>
        <v/>
      </c>
      <c r="ED158" s="272" t="str">
        <f ca="true">+IF(OFFSET('Hygiene Data'!$I$11,0,10*ROW('Hygiene Data'!I152))="","",OFFSET('Hygiene Data'!$I$11,0,10*ROW('Hygiene Data'!I152)))</f>
        <v/>
      </c>
      <c r="EE158" s="272" t="str">
        <f ca="true">+IF(OFFSET('Hygiene Data'!$I$12,0,10*ROW('Hygiene Data'!I152))="","",OFFSET('Hygiene Data'!$I$12,0,10*ROW('Hygiene Data'!I152)))</f>
        <v/>
      </c>
      <c r="EF158" s="27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2"/>
      <c r="BS159" s="272" t="str">
        <f ca="true">+IF(OFFSET('Water Data'!$D$27,0,10*ROW('Water Data'!D153))="","",OFFSET('Water Data'!$D$27,0,10*ROW('Water Data'!D153)))</f>
        <v/>
      </c>
      <c r="BT159" s="272" t="str">
        <f ca="true">+IF(OFFSET('Water Data'!$D$28,0,10*ROW('Water Data'!D153))="","",OFFSET('Water Data'!$D$28,0,10*ROW('Water Data'!D153)))</f>
        <v/>
      </c>
      <c r="BU159" s="272" t="str">
        <f ca="true">+IF(OFFSET('Water Data'!$D$29,0,10*ROW('Water Data'!D153))="","",OFFSET('Water Data'!$D$29,0,10*ROW('Water Data'!D153)))</f>
        <v/>
      </c>
      <c r="BV159" s="272" t="str">
        <f ca="true">+IF(OFFSET('Water Data'!$E$27,0,10*ROW('Water Data'!E153))="","",OFFSET('Water Data'!$E$27,0,10*ROW('Water Data'!E153)))</f>
        <v/>
      </c>
      <c r="BW159" s="272" t="str">
        <f ca="true">+IF(OFFSET('Water Data'!$E$28,0,10*ROW('Water Data'!E153))="","",OFFSET('Water Data'!$E$28,0,10*ROW('Water Data'!E153)))</f>
        <v/>
      </c>
      <c r="BX159" s="272" t="str">
        <f ca="true">+IF(OFFSET('Water Data'!$E$29,0,10*ROW('Water Data'!E153))="","",OFFSET('Water Data'!$E$29,0,10*ROW('Water Data'!E153)))</f>
        <v/>
      </c>
      <c r="BY159" s="272" t="str">
        <f ca="true">+IF(OFFSET('Water Data'!$F$27,0,10*ROW('Water Data'!F153))="","",OFFSET('Water Data'!$F$27,0,10*ROW('Water Data'!F153)))</f>
        <v/>
      </c>
      <c r="BZ159" s="272" t="str">
        <f ca="true">+IF(OFFSET('Water Data'!$F$28,0,10*ROW('Water Data'!F153))="","",OFFSET('Water Data'!$F$28,0,10*ROW('Water Data'!F153)))</f>
        <v/>
      </c>
      <c r="CA159" s="272" t="str">
        <f ca="true">+IF(OFFSET('Water Data'!$F$29,0,10*ROW('Water Data'!F153))="","",OFFSET('Water Data'!$F$29,0,10*ROW('Water Data'!F153)))</f>
        <v/>
      </c>
      <c r="CB159" s="272" t="str">
        <f ca="true">+IF(OFFSET('Water Data'!$G$27,0,10*ROW('Water Data'!G153))="","",OFFSET('Water Data'!$G$27,0,10*ROW('Water Data'!G153)))</f>
        <v/>
      </c>
      <c r="CC159" s="272" t="str">
        <f ca="true">+IF(OFFSET('Water Data'!$G$28,0,10*ROW('Water Data'!G153))="","",OFFSET('Water Data'!$G$28,0,10*ROW('Water Data'!G153)))</f>
        <v/>
      </c>
      <c r="CD159" s="272" t="str">
        <f ca="true">+IF(OFFSET('Water Data'!$G$29,0,10*ROW('Water Data'!G153))="","",OFFSET('Water Data'!$G$29,0,10*ROW('Water Data'!G153)))</f>
        <v/>
      </c>
      <c r="CE159" s="272" t="str">
        <f ca="true">+IF(OFFSET('Water Data'!$H$27,0,10*ROW('Water Data'!H153))="","",OFFSET('Water Data'!$H$27,0,10*ROW('Water Data'!H153)))</f>
        <v/>
      </c>
      <c r="CF159" s="272" t="str">
        <f ca="true">+IF(OFFSET('Water Data'!$H$28,0,10*ROW('Water Data'!H153))="","",OFFSET('Water Data'!$H$28,0,10*ROW('Water Data'!H153)))</f>
        <v/>
      </c>
      <c r="CG159" s="272" t="str">
        <f ca="true">+IF(OFFSET('Water Data'!$H$29,0,10*ROW('Water Data'!H153))="","",OFFSET('Water Data'!$H$29,0,10*ROW('Water Data'!H153)))</f>
        <v/>
      </c>
      <c r="CH159" s="272" t="str">
        <f ca="true">+IF(OFFSET('Water Data'!$I$27,0,10*ROW('Water Data'!I153))="","",OFFSET('Water Data'!$I$27,0,10*ROW('Water Data'!I153)))</f>
        <v/>
      </c>
      <c r="CI159" s="272" t="str">
        <f ca="true">+IF(OFFSET('Water Data'!$I$28,0,10*ROW('Water Data'!I153))="","",OFFSET('Water Data'!$I$28,0,10*ROW('Water Data'!I153)))</f>
        <v/>
      </c>
      <c r="CJ159" s="272" t="str">
        <f ca="true">+IF(OFFSET('Water Data'!$I$29,0,10*ROW('Water Data'!I153))="","",OFFSET('Water Data'!$I$29,0,10*ROW('Water Data'!I153)))</f>
        <v/>
      </c>
      <c r="CK159" s="272" t="str">
        <f ca="true">+IF(OFFSET('Sanitation Data'!$D$28,0,10*ROW('Sanitation Data'!D153))="","",OFFSET('Sanitation Data'!$D$28,0,10*ROW('Sanitation Data'!D153)))</f>
        <v/>
      </c>
      <c r="CL159" s="272" t="str">
        <f ca="true">+IF(OFFSET('Sanitation Data'!$D$29,0,10*ROW('Sanitation Data'!D153))="","",OFFSET('Sanitation Data'!$D$29,0,10*ROW('Sanitation Data'!D153)))</f>
        <v/>
      </c>
      <c r="CM159" s="272" t="str">
        <f ca="true">+IF(OFFSET('Sanitation Data'!$D$30,0,10*ROW('Sanitation Data'!D153))="","",OFFSET('Sanitation Data'!$D$30,0,10*ROW('Sanitation Data'!D153)))</f>
        <v/>
      </c>
      <c r="CN159" s="272" t="str">
        <f ca="true">+IF(OFFSET('Sanitation Data'!$D$31,0,10*ROW('Sanitation Data'!D153))="","",OFFSET('Sanitation Data'!$D$31,0,10*ROW('Sanitation Data'!D153)))</f>
        <v/>
      </c>
      <c r="CO159" s="272" t="str">
        <f ca="true">+IF(OFFSET('Sanitation Data'!$D$32,0,10*ROW('Sanitation Data'!D153))="","",OFFSET('Sanitation Data'!$D$32,0,10*ROW('Sanitation Data'!D153)))</f>
        <v/>
      </c>
      <c r="CP159" s="272" t="str">
        <f ca="true">+IF(OFFSET('Sanitation Data'!$E$28,0,10*ROW('Sanitation Data'!E153))="","",OFFSET('Sanitation Data'!$E$28,0,10*ROW('Sanitation Data'!E153)))</f>
        <v/>
      </c>
      <c r="CQ159" s="272" t="str">
        <f ca="true">+IF(OFFSET('Sanitation Data'!$E$29,0,10*ROW('Sanitation Data'!E153))="","",OFFSET('Sanitation Data'!$E$29,0,10*ROW('Sanitation Data'!E153)))</f>
        <v/>
      </c>
      <c r="CR159" s="272" t="str">
        <f ca="true">+IF(OFFSET('Sanitation Data'!$E$30,0,10*ROW('Sanitation Data'!E153))="","",OFFSET('Sanitation Data'!$E$30,0,10*ROW('Sanitation Data'!E153)))</f>
        <v/>
      </c>
      <c r="CS159" s="272" t="str">
        <f ca="true">+IF(OFFSET('Sanitation Data'!$E$31,0,10*ROW('Sanitation Data'!E153))="","",OFFSET('Sanitation Data'!$E$31,0,10*ROW('Sanitation Data'!E153)))</f>
        <v/>
      </c>
      <c r="CT159" s="272" t="str">
        <f ca="true">+IF(OFFSET('Sanitation Data'!$E$32,0,10*ROW('Sanitation Data'!E153))="","",OFFSET('Sanitation Data'!$E$32,0,10*ROW('Sanitation Data'!E153)))</f>
        <v/>
      </c>
      <c r="CU159" s="272" t="str">
        <f ca="true">+IF(OFFSET('Sanitation Data'!$F$28,0,10*ROW('Sanitation Data'!F153))="","",OFFSET('Sanitation Data'!$F$28,0,10*ROW('Sanitation Data'!F153)))</f>
        <v/>
      </c>
      <c r="CV159" s="272" t="str">
        <f ca="true">+IF(OFFSET('Sanitation Data'!$F$29,0,10*ROW('Sanitation Data'!F153))="","",OFFSET('Sanitation Data'!$F$29,0,10*ROW('Sanitation Data'!F153)))</f>
        <v/>
      </c>
      <c r="CW159" s="272" t="str">
        <f ca="true">+IF(OFFSET('Sanitation Data'!$F$30,0,10*ROW('Sanitation Data'!F153))="","",OFFSET('Sanitation Data'!$F$30,0,10*ROW('Sanitation Data'!F153)))</f>
        <v/>
      </c>
      <c r="CX159" s="272" t="str">
        <f ca="true">+IF(OFFSET('Sanitation Data'!$F$31,0,10*ROW('Sanitation Data'!F153))="","",OFFSET('Sanitation Data'!$F$31,0,10*ROW('Sanitation Data'!F153)))</f>
        <v/>
      </c>
      <c r="CY159" s="272" t="str">
        <f ca="true">+IF(OFFSET('Sanitation Data'!$F$32,0,10*ROW('Sanitation Data'!F153))="","",OFFSET('Sanitation Data'!$F$32,0,10*ROW('Sanitation Data'!F153)))</f>
        <v/>
      </c>
      <c r="CZ159" s="272" t="str">
        <f ca="true">+IF(OFFSET('Sanitation Data'!$G$28,0,10*ROW('Sanitation Data'!G153))="","",OFFSET('Sanitation Data'!$G$28,0,10*ROW('Sanitation Data'!G153)))</f>
        <v/>
      </c>
      <c r="DA159" s="272" t="str">
        <f ca="true">+IF(OFFSET('Sanitation Data'!$G$29,0,10*ROW('Sanitation Data'!G153))="","",OFFSET('Sanitation Data'!$G$29,0,10*ROW('Sanitation Data'!G153)))</f>
        <v/>
      </c>
      <c r="DB159" s="272" t="str">
        <f ca="true">+IF(OFFSET('Sanitation Data'!$G$30,0,10*ROW('Sanitation Data'!G153))="","",OFFSET('Sanitation Data'!$G$30,0,10*ROW('Sanitation Data'!G153)))</f>
        <v/>
      </c>
      <c r="DC159" s="272" t="str">
        <f ca="true">+IF(OFFSET('Sanitation Data'!$G$31,0,10*ROW('Sanitation Data'!G153))="","",OFFSET('Sanitation Data'!$G$31,0,10*ROW('Sanitation Data'!G153)))</f>
        <v/>
      </c>
      <c r="DD159" s="272" t="str">
        <f ca="true">+IF(OFFSET('Sanitation Data'!$G$32,0,10*ROW('Sanitation Data'!G153))="","",OFFSET('Sanitation Data'!$G$32,0,10*ROW('Sanitation Data'!G153)))</f>
        <v/>
      </c>
      <c r="DE159" s="272" t="str">
        <f ca="true">+IF(OFFSET('Sanitation Data'!$H$28,0,10*ROW('Sanitation Data'!H153))="","",OFFSET('Sanitation Data'!$H$28,0,10*ROW('Sanitation Data'!H153)))</f>
        <v/>
      </c>
      <c r="DF159" s="272" t="str">
        <f ca="true">+IF(OFFSET('Sanitation Data'!$H$29,0,10*ROW('Sanitation Data'!H153))="","",OFFSET('Sanitation Data'!$H$29,0,10*ROW('Sanitation Data'!H153)))</f>
        <v/>
      </c>
      <c r="DG159" s="272" t="str">
        <f ca="true">+IF(OFFSET('Sanitation Data'!$H$30,0,10*ROW('Sanitation Data'!H153))="","",OFFSET('Sanitation Data'!$H$30,0,10*ROW('Sanitation Data'!H153)))</f>
        <v/>
      </c>
      <c r="DH159" s="272" t="str">
        <f ca="true">+IF(OFFSET('Sanitation Data'!$H$31,0,10*ROW('Sanitation Data'!H153))="","",OFFSET('Sanitation Data'!$H$31,0,10*ROW('Sanitation Data'!H153)))</f>
        <v/>
      </c>
      <c r="DI159" s="272" t="str">
        <f ca="true">+IF(OFFSET('Sanitation Data'!$H$32,0,10*ROW('Sanitation Data'!H153))="","",OFFSET('Sanitation Data'!$H$32,0,10*ROW('Sanitation Data'!H153)))</f>
        <v/>
      </c>
      <c r="DJ159" s="272" t="str">
        <f ca="true">+IF(OFFSET('Sanitation Data'!$I$28,0,10*ROW('Sanitation Data'!I153))="","",OFFSET('Sanitation Data'!$I$28,0,10*ROW('Sanitation Data'!I153)))</f>
        <v/>
      </c>
      <c r="DK159" s="272" t="str">
        <f ca="true">+IF(OFFSET('Sanitation Data'!$I$29,0,10*ROW('Sanitation Data'!I153))="","",OFFSET('Sanitation Data'!$I$29,0,10*ROW('Sanitation Data'!I153)))</f>
        <v/>
      </c>
      <c r="DL159" s="272" t="str">
        <f ca="true">+IF(OFFSET('Sanitation Data'!$I$30,0,10*ROW('Sanitation Data'!I153))="","",OFFSET('Sanitation Data'!$I$30,0,10*ROW('Sanitation Data'!I153)))</f>
        <v/>
      </c>
      <c r="DM159" s="272" t="str">
        <f ca="true">+IF(OFFSET('Sanitation Data'!$I$31,0,10*ROW('Sanitation Data'!I153))="","",OFFSET('Sanitation Data'!$I$31,0,10*ROW('Sanitation Data'!I153)))</f>
        <v/>
      </c>
      <c r="DN159" s="272" t="str">
        <f ca="true">+IF(OFFSET('Sanitation Data'!$I$32,0,10*ROW('Sanitation Data'!I153))="","",OFFSET('Sanitation Data'!$I$32,0,10*ROW('Sanitation Data'!I153)))</f>
        <v/>
      </c>
      <c r="DO159" s="272" t="str">
        <f ca="true">+IF(OFFSET('Hygiene Data'!$D$11,0,10*ROW('Hygiene Data'!D153))="","",OFFSET('Hygiene Data'!$D$11,0,10*ROW('Hygiene Data'!D153)))</f>
        <v/>
      </c>
      <c r="DP159" s="272" t="str">
        <f ca="true">+IF(OFFSET('Hygiene Data'!$D$12,0,10*ROW('Hygiene Data'!D153))="","",OFFSET('Hygiene Data'!$D$12,0,10*ROW('Hygiene Data'!D153)))</f>
        <v/>
      </c>
      <c r="DQ159" s="272" t="str">
        <f ca="true">+IF(OFFSET('Hygiene Data'!$D$13,0,10*ROW('Hygiene Data'!D153))="","",OFFSET('Hygiene Data'!$D$13,0,10*ROW('Hygiene Data'!D153)))</f>
        <v/>
      </c>
      <c r="DR159" s="272" t="str">
        <f ca="true">+IF(OFFSET('Hygiene Data'!$E$11,0,10*ROW('Hygiene Data'!E153))="","",OFFSET('Hygiene Data'!$E$11,0,10*ROW('Hygiene Data'!E153)))</f>
        <v/>
      </c>
      <c r="DS159" s="272" t="str">
        <f ca="true">+IF(OFFSET('Hygiene Data'!$E$12,0,10*ROW('Hygiene Data'!E153))="","",OFFSET('Hygiene Data'!$E$12,0,10*ROW('Hygiene Data'!E153)))</f>
        <v/>
      </c>
      <c r="DT159" s="272" t="str">
        <f ca="true">+IF(OFFSET('Hygiene Data'!$E$13,0,10*ROW('Hygiene Data'!E153))="","",OFFSET('Hygiene Data'!$E$13,0,10*ROW('Hygiene Data'!E153)))</f>
        <v/>
      </c>
      <c r="DU159" s="272" t="str">
        <f ca="true">+IF(OFFSET('Hygiene Data'!$F$11,0,10*ROW('Hygiene Data'!F153))="","",OFFSET('Hygiene Data'!$F$11,0,10*ROW('Hygiene Data'!F153)))</f>
        <v/>
      </c>
      <c r="DV159" s="272" t="str">
        <f ca="true">+IF(OFFSET('Hygiene Data'!$F$12,0,10*ROW('Hygiene Data'!F153))="","",OFFSET('Hygiene Data'!$F$12,0,10*ROW('Hygiene Data'!F153)))</f>
        <v/>
      </c>
      <c r="DW159" s="272" t="str">
        <f ca="true">+IF(OFFSET('Hygiene Data'!$F$13,0,10*ROW('Hygiene Data'!F153))="","",OFFSET('Hygiene Data'!$F$13,0,10*ROW('Hygiene Data'!F153)))</f>
        <v/>
      </c>
      <c r="DX159" s="272" t="str">
        <f ca="true">+IF(OFFSET('Hygiene Data'!$G$11,0,10*ROW('Hygiene Data'!G153))="","",OFFSET('Hygiene Data'!$G$11,0,10*ROW('Hygiene Data'!G153)))</f>
        <v/>
      </c>
      <c r="DY159" s="272" t="str">
        <f ca="true">+IF(OFFSET('Hygiene Data'!$G$12,0,10*ROW('Hygiene Data'!G153))="","",OFFSET('Hygiene Data'!$G$12,0,10*ROW('Hygiene Data'!G153)))</f>
        <v/>
      </c>
      <c r="DZ159" s="272" t="str">
        <f ca="true">+IF(OFFSET('Hygiene Data'!$G$13,0,10*ROW('Hygiene Data'!G153))="","",OFFSET('Hygiene Data'!$G$13,0,10*ROW('Hygiene Data'!G153)))</f>
        <v/>
      </c>
      <c r="EA159" s="272" t="str">
        <f ca="true">+IF(OFFSET('Hygiene Data'!$H$11,0,10*ROW('Hygiene Data'!H153))="","",OFFSET('Hygiene Data'!$H$11,0,10*ROW('Hygiene Data'!H153)))</f>
        <v/>
      </c>
      <c r="EB159" s="272" t="str">
        <f ca="true">+IF(OFFSET('Hygiene Data'!$H$12,0,10*ROW('Hygiene Data'!H153))="","",OFFSET('Hygiene Data'!$H$12,0,10*ROW('Hygiene Data'!H153)))</f>
        <v/>
      </c>
      <c r="EC159" s="272" t="str">
        <f ca="true">+IF(OFFSET('Hygiene Data'!$H$13,0,10*ROW('Hygiene Data'!H153))="","",OFFSET('Hygiene Data'!$H$13,0,10*ROW('Hygiene Data'!H153)))</f>
        <v/>
      </c>
      <c r="ED159" s="272" t="str">
        <f ca="true">+IF(OFFSET('Hygiene Data'!$I$11,0,10*ROW('Hygiene Data'!I153))="","",OFFSET('Hygiene Data'!$I$11,0,10*ROW('Hygiene Data'!I153)))</f>
        <v/>
      </c>
      <c r="EE159" s="272" t="str">
        <f ca="true">+IF(OFFSET('Hygiene Data'!$I$12,0,10*ROW('Hygiene Data'!I153))="","",OFFSET('Hygiene Data'!$I$12,0,10*ROW('Hygiene Data'!I153)))</f>
        <v/>
      </c>
      <c r="EF159" s="27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2"/>
      <c r="BS160" s="272" t="str">
        <f ca="true">+IF(OFFSET('Water Data'!$D$27,0,10*ROW('Water Data'!D154))="","",OFFSET('Water Data'!$D$27,0,10*ROW('Water Data'!D154)))</f>
        <v/>
      </c>
      <c r="BT160" s="272" t="str">
        <f ca="true">+IF(OFFSET('Water Data'!$D$28,0,10*ROW('Water Data'!D154))="","",OFFSET('Water Data'!$D$28,0,10*ROW('Water Data'!D154)))</f>
        <v/>
      </c>
      <c r="BU160" s="272" t="str">
        <f ca="true">+IF(OFFSET('Water Data'!$D$29,0,10*ROW('Water Data'!D154))="","",OFFSET('Water Data'!$D$29,0,10*ROW('Water Data'!D154)))</f>
        <v/>
      </c>
      <c r="BV160" s="272" t="str">
        <f ca="true">+IF(OFFSET('Water Data'!$E$27,0,10*ROW('Water Data'!E154))="","",OFFSET('Water Data'!$E$27,0,10*ROW('Water Data'!E154)))</f>
        <v/>
      </c>
      <c r="BW160" s="272" t="str">
        <f ca="true">+IF(OFFSET('Water Data'!$E$28,0,10*ROW('Water Data'!E154))="","",OFFSET('Water Data'!$E$28,0,10*ROW('Water Data'!E154)))</f>
        <v/>
      </c>
      <c r="BX160" s="272" t="str">
        <f ca="true">+IF(OFFSET('Water Data'!$E$29,0,10*ROW('Water Data'!E154))="","",OFFSET('Water Data'!$E$29,0,10*ROW('Water Data'!E154)))</f>
        <v/>
      </c>
      <c r="BY160" s="272" t="str">
        <f ca="true">+IF(OFFSET('Water Data'!$F$27,0,10*ROW('Water Data'!F154))="","",OFFSET('Water Data'!$F$27,0,10*ROW('Water Data'!F154)))</f>
        <v/>
      </c>
      <c r="BZ160" s="272" t="str">
        <f ca="true">+IF(OFFSET('Water Data'!$F$28,0,10*ROW('Water Data'!F154))="","",OFFSET('Water Data'!$F$28,0,10*ROW('Water Data'!F154)))</f>
        <v/>
      </c>
      <c r="CA160" s="272" t="str">
        <f ca="true">+IF(OFFSET('Water Data'!$F$29,0,10*ROW('Water Data'!F154))="","",OFFSET('Water Data'!$F$29,0,10*ROW('Water Data'!F154)))</f>
        <v/>
      </c>
      <c r="CB160" s="272" t="str">
        <f ca="true">+IF(OFFSET('Water Data'!$G$27,0,10*ROW('Water Data'!G154))="","",OFFSET('Water Data'!$G$27,0,10*ROW('Water Data'!G154)))</f>
        <v/>
      </c>
      <c r="CC160" s="272" t="str">
        <f ca="true">+IF(OFFSET('Water Data'!$G$28,0,10*ROW('Water Data'!G154))="","",OFFSET('Water Data'!$G$28,0,10*ROW('Water Data'!G154)))</f>
        <v/>
      </c>
      <c r="CD160" s="272" t="str">
        <f ca="true">+IF(OFFSET('Water Data'!$G$29,0,10*ROW('Water Data'!G154))="","",OFFSET('Water Data'!$G$29,0,10*ROW('Water Data'!G154)))</f>
        <v/>
      </c>
      <c r="CE160" s="272" t="str">
        <f ca="true">+IF(OFFSET('Water Data'!$H$27,0,10*ROW('Water Data'!H154))="","",OFFSET('Water Data'!$H$27,0,10*ROW('Water Data'!H154)))</f>
        <v/>
      </c>
      <c r="CF160" s="272" t="str">
        <f ca="true">+IF(OFFSET('Water Data'!$H$28,0,10*ROW('Water Data'!H154))="","",OFFSET('Water Data'!$H$28,0,10*ROW('Water Data'!H154)))</f>
        <v/>
      </c>
      <c r="CG160" s="272" t="str">
        <f ca="true">+IF(OFFSET('Water Data'!$H$29,0,10*ROW('Water Data'!H154))="","",OFFSET('Water Data'!$H$29,0,10*ROW('Water Data'!H154)))</f>
        <v/>
      </c>
      <c r="CH160" s="272" t="str">
        <f ca="true">+IF(OFFSET('Water Data'!$I$27,0,10*ROW('Water Data'!I154))="","",OFFSET('Water Data'!$I$27,0,10*ROW('Water Data'!I154)))</f>
        <v/>
      </c>
      <c r="CI160" s="272" t="str">
        <f ca="true">+IF(OFFSET('Water Data'!$I$28,0,10*ROW('Water Data'!I154))="","",OFFSET('Water Data'!$I$28,0,10*ROW('Water Data'!I154)))</f>
        <v/>
      </c>
      <c r="CJ160" s="272" t="str">
        <f ca="true">+IF(OFFSET('Water Data'!$I$29,0,10*ROW('Water Data'!I154))="","",OFFSET('Water Data'!$I$29,0,10*ROW('Water Data'!I154)))</f>
        <v/>
      </c>
      <c r="CK160" s="272" t="str">
        <f ca="true">+IF(OFFSET('Sanitation Data'!$D$28,0,10*ROW('Sanitation Data'!D154))="","",OFFSET('Sanitation Data'!$D$28,0,10*ROW('Sanitation Data'!D154)))</f>
        <v/>
      </c>
      <c r="CL160" s="272" t="str">
        <f ca="true">+IF(OFFSET('Sanitation Data'!$D$29,0,10*ROW('Sanitation Data'!D154))="","",OFFSET('Sanitation Data'!$D$29,0,10*ROW('Sanitation Data'!D154)))</f>
        <v/>
      </c>
      <c r="CM160" s="272" t="str">
        <f ca="true">+IF(OFFSET('Sanitation Data'!$D$30,0,10*ROW('Sanitation Data'!D154))="","",OFFSET('Sanitation Data'!$D$30,0,10*ROW('Sanitation Data'!D154)))</f>
        <v/>
      </c>
      <c r="CN160" s="272" t="str">
        <f ca="true">+IF(OFFSET('Sanitation Data'!$D$31,0,10*ROW('Sanitation Data'!D154))="","",OFFSET('Sanitation Data'!$D$31,0,10*ROW('Sanitation Data'!D154)))</f>
        <v/>
      </c>
      <c r="CO160" s="272" t="str">
        <f ca="true">+IF(OFFSET('Sanitation Data'!$D$32,0,10*ROW('Sanitation Data'!D154))="","",OFFSET('Sanitation Data'!$D$32,0,10*ROW('Sanitation Data'!D154)))</f>
        <v/>
      </c>
      <c r="CP160" s="272" t="str">
        <f ca="true">+IF(OFFSET('Sanitation Data'!$E$28,0,10*ROW('Sanitation Data'!E154))="","",OFFSET('Sanitation Data'!$E$28,0,10*ROW('Sanitation Data'!E154)))</f>
        <v/>
      </c>
      <c r="CQ160" s="272" t="str">
        <f ca="true">+IF(OFFSET('Sanitation Data'!$E$29,0,10*ROW('Sanitation Data'!E154))="","",OFFSET('Sanitation Data'!$E$29,0,10*ROW('Sanitation Data'!E154)))</f>
        <v/>
      </c>
      <c r="CR160" s="272" t="str">
        <f ca="true">+IF(OFFSET('Sanitation Data'!$E$30,0,10*ROW('Sanitation Data'!E154))="","",OFFSET('Sanitation Data'!$E$30,0,10*ROW('Sanitation Data'!E154)))</f>
        <v/>
      </c>
      <c r="CS160" s="272" t="str">
        <f ca="true">+IF(OFFSET('Sanitation Data'!$E$31,0,10*ROW('Sanitation Data'!E154))="","",OFFSET('Sanitation Data'!$E$31,0,10*ROW('Sanitation Data'!E154)))</f>
        <v/>
      </c>
      <c r="CT160" s="272" t="str">
        <f ca="true">+IF(OFFSET('Sanitation Data'!$E$32,0,10*ROW('Sanitation Data'!E154))="","",OFFSET('Sanitation Data'!$E$32,0,10*ROW('Sanitation Data'!E154)))</f>
        <v/>
      </c>
      <c r="CU160" s="272" t="str">
        <f ca="true">+IF(OFFSET('Sanitation Data'!$F$28,0,10*ROW('Sanitation Data'!F154))="","",OFFSET('Sanitation Data'!$F$28,0,10*ROW('Sanitation Data'!F154)))</f>
        <v/>
      </c>
      <c r="CV160" s="272" t="str">
        <f ca="true">+IF(OFFSET('Sanitation Data'!$F$29,0,10*ROW('Sanitation Data'!F154))="","",OFFSET('Sanitation Data'!$F$29,0,10*ROW('Sanitation Data'!F154)))</f>
        <v/>
      </c>
      <c r="CW160" s="272" t="str">
        <f ca="true">+IF(OFFSET('Sanitation Data'!$F$30,0,10*ROW('Sanitation Data'!F154))="","",OFFSET('Sanitation Data'!$F$30,0,10*ROW('Sanitation Data'!F154)))</f>
        <v/>
      </c>
      <c r="CX160" s="272" t="str">
        <f ca="true">+IF(OFFSET('Sanitation Data'!$F$31,0,10*ROW('Sanitation Data'!F154))="","",OFFSET('Sanitation Data'!$F$31,0,10*ROW('Sanitation Data'!F154)))</f>
        <v/>
      </c>
      <c r="CY160" s="272" t="str">
        <f ca="true">+IF(OFFSET('Sanitation Data'!$F$32,0,10*ROW('Sanitation Data'!F154))="","",OFFSET('Sanitation Data'!$F$32,0,10*ROW('Sanitation Data'!F154)))</f>
        <v/>
      </c>
      <c r="CZ160" s="272" t="str">
        <f ca="true">+IF(OFFSET('Sanitation Data'!$G$28,0,10*ROW('Sanitation Data'!G154))="","",OFFSET('Sanitation Data'!$G$28,0,10*ROW('Sanitation Data'!G154)))</f>
        <v/>
      </c>
      <c r="DA160" s="272" t="str">
        <f ca="true">+IF(OFFSET('Sanitation Data'!$G$29,0,10*ROW('Sanitation Data'!G154))="","",OFFSET('Sanitation Data'!$G$29,0,10*ROW('Sanitation Data'!G154)))</f>
        <v/>
      </c>
      <c r="DB160" s="272" t="str">
        <f ca="true">+IF(OFFSET('Sanitation Data'!$G$30,0,10*ROW('Sanitation Data'!G154))="","",OFFSET('Sanitation Data'!$G$30,0,10*ROW('Sanitation Data'!G154)))</f>
        <v/>
      </c>
      <c r="DC160" s="272" t="str">
        <f ca="true">+IF(OFFSET('Sanitation Data'!$G$31,0,10*ROW('Sanitation Data'!G154))="","",OFFSET('Sanitation Data'!$G$31,0,10*ROW('Sanitation Data'!G154)))</f>
        <v/>
      </c>
      <c r="DD160" s="272" t="str">
        <f ca="true">+IF(OFFSET('Sanitation Data'!$G$32,0,10*ROW('Sanitation Data'!G154))="","",OFFSET('Sanitation Data'!$G$32,0,10*ROW('Sanitation Data'!G154)))</f>
        <v/>
      </c>
      <c r="DE160" s="272" t="str">
        <f ca="true">+IF(OFFSET('Sanitation Data'!$H$28,0,10*ROW('Sanitation Data'!H154))="","",OFFSET('Sanitation Data'!$H$28,0,10*ROW('Sanitation Data'!H154)))</f>
        <v/>
      </c>
      <c r="DF160" s="272" t="str">
        <f ca="true">+IF(OFFSET('Sanitation Data'!$H$29,0,10*ROW('Sanitation Data'!H154))="","",OFFSET('Sanitation Data'!$H$29,0,10*ROW('Sanitation Data'!H154)))</f>
        <v/>
      </c>
      <c r="DG160" s="272" t="str">
        <f ca="true">+IF(OFFSET('Sanitation Data'!$H$30,0,10*ROW('Sanitation Data'!H154))="","",OFFSET('Sanitation Data'!$H$30,0,10*ROW('Sanitation Data'!H154)))</f>
        <v/>
      </c>
      <c r="DH160" s="272" t="str">
        <f ca="true">+IF(OFFSET('Sanitation Data'!$H$31,0,10*ROW('Sanitation Data'!H154))="","",OFFSET('Sanitation Data'!$H$31,0,10*ROW('Sanitation Data'!H154)))</f>
        <v/>
      </c>
      <c r="DI160" s="272" t="str">
        <f ca="true">+IF(OFFSET('Sanitation Data'!$H$32,0,10*ROW('Sanitation Data'!H154))="","",OFFSET('Sanitation Data'!$H$32,0,10*ROW('Sanitation Data'!H154)))</f>
        <v/>
      </c>
      <c r="DJ160" s="272" t="str">
        <f ca="true">+IF(OFFSET('Sanitation Data'!$I$28,0,10*ROW('Sanitation Data'!I154))="","",OFFSET('Sanitation Data'!$I$28,0,10*ROW('Sanitation Data'!I154)))</f>
        <v/>
      </c>
      <c r="DK160" s="272" t="str">
        <f ca="true">+IF(OFFSET('Sanitation Data'!$I$29,0,10*ROW('Sanitation Data'!I154))="","",OFFSET('Sanitation Data'!$I$29,0,10*ROW('Sanitation Data'!I154)))</f>
        <v/>
      </c>
      <c r="DL160" s="272" t="str">
        <f ca="true">+IF(OFFSET('Sanitation Data'!$I$30,0,10*ROW('Sanitation Data'!I154))="","",OFFSET('Sanitation Data'!$I$30,0,10*ROW('Sanitation Data'!I154)))</f>
        <v/>
      </c>
      <c r="DM160" s="272" t="str">
        <f ca="true">+IF(OFFSET('Sanitation Data'!$I$31,0,10*ROW('Sanitation Data'!I154))="","",OFFSET('Sanitation Data'!$I$31,0,10*ROW('Sanitation Data'!I154)))</f>
        <v/>
      </c>
      <c r="DN160" s="272" t="str">
        <f ca="true">+IF(OFFSET('Sanitation Data'!$I$32,0,10*ROW('Sanitation Data'!I154))="","",OFFSET('Sanitation Data'!$I$32,0,10*ROW('Sanitation Data'!I154)))</f>
        <v/>
      </c>
      <c r="DO160" s="272" t="str">
        <f ca="true">+IF(OFFSET('Hygiene Data'!$D$11,0,10*ROW('Hygiene Data'!D154))="","",OFFSET('Hygiene Data'!$D$11,0,10*ROW('Hygiene Data'!D154)))</f>
        <v/>
      </c>
      <c r="DP160" s="272" t="str">
        <f ca="true">+IF(OFFSET('Hygiene Data'!$D$12,0,10*ROW('Hygiene Data'!D154))="","",OFFSET('Hygiene Data'!$D$12,0,10*ROW('Hygiene Data'!D154)))</f>
        <v/>
      </c>
      <c r="DQ160" s="272" t="str">
        <f ca="true">+IF(OFFSET('Hygiene Data'!$D$13,0,10*ROW('Hygiene Data'!D154))="","",OFFSET('Hygiene Data'!$D$13,0,10*ROW('Hygiene Data'!D154)))</f>
        <v/>
      </c>
      <c r="DR160" s="272" t="str">
        <f ca="true">+IF(OFFSET('Hygiene Data'!$E$11,0,10*ROW('Hygiene Data'!E154))="","",OFFSET('Hygiene Data'!$E$11,0,10*ROW('Hygiene Data'!E154)))</f>
        <v/>
      </c>
      <c r="DS160" s="272" t="str">
        <f ca="true">+IF(OFFSET('Hygiene Data'!$E$12,0,10*ROW('Hygiene Data'!E154))="","",OFFSET('Hygiene Data'!$E$12,0,10*ROW('Hygiene Data'!E154)))</f>
        <v/>
      </c>
      <c r="DT160" s="272" t="str">
        <f ca="true">+IF(OFFSET('Hygiene Data'!$E$13,0,10*ROW('Hygiene Data'!E154))="","",OFFSET('Hygiene Data'!$E$13,0,10*ROW('Hygiene Data'!E154)))</f>
        <v/>
      </c>
      <c r="DU160" s="272" t="str">
        <f ca="true">+IF(OFFSET('Hygiene Data'!$F$11,0,10*ROW('Hygiene Data'!F154))="","",OFFSET('Hygiene Data'!$F$11,0,10*ROW('Hygiene Data'!F154)))</f>
        <v/>
      </c>
      <c r="DV160" s="272" t="str">
        <f ca="true">+IF(OFFSET('Hygiene Data'!$F$12,0,10*ROW('Hygiene Data'!F154))="","",OFFSET('Hygiene Data'!$F$12,0,10*ROW('Hygiene Data'!F154)))</f>
        <v/>
      </c>
      <c r="DW160" s="272" t="str">
        <f ca="true">+IF(OFFSET('Hygiene Data'!$F$13,0,10*ROW('Hygiene Data'!F154))="","",OFFSET('Hygiene Data'!$F$13,0,10*ROW('Hygiene Data'!F154)))</f>
        <v/>
      </c>
      <c r="DX160" s="272" t="str">
        <f ca="true">+IF(OFFSET('Hygiene Data'!$G$11,0,10*ROW('Hygiene Data'!G154))="","",OFFSET('Hygiene Data'!$G$11,0,10*ROW('Hygiene Data'!G154)))</f>
        <v/>
      </c>
      <c r="DY160" s="272" t="str">
        <f ca="true">+IF(OFFSET('Hygiene Data'!$G$12,0,10*ROW('Hygiene Data'!G154))="","",OFFSET('Hygiene Data'!$G$12,0,10*ROW('Hygiene Data'!G154)))</f>
        <v/>
      </c>
      <c r="DZ160" s="272" t="str">
        <f ca="true">+IF(OFFSET('Hygiene Data'!$G$13,0,10*ROW('Hygiene Data'!G154))="","",OFFSET('Hygiene Data'!$G$13,0,10*ROW('Hygiene Data'!G154)))</f>
        <v/>
      </c>
      <c r="EA160" s="272" t="str">
        <f ca="true">+IF(OFFSET('Hygiene Data'!$H$11,0,10*ROW('Hygiene Data'!H154))="","",OFFSET('Hygiene Data'!$H$11,0,10*ROW('Hygiene Data'!H154)))</f>
        <v/>
      </c>
      <c r="EB160" s="272" t="str">
        <f ca="true">+IF(OFFSET('Hygiene Data'!$H$12,0,10*ROW('Hygiene Data'!H154))="","",OFFSET('Hygiene Data'!$H$12,0,10*ROW('Hygiene Data'!H154)))</f>
        <v/>
      </c>
      <c r="EC160" s="272" t="str">
        <f ca="true">+IF(OFFSET('Hygiene Data'!$H$13,0,10*ROW('Hygiene Data'!H154))="","",OFFSET('Hygiene Data'!$H$13,0,10*ROW('Hygiene Data'!H154)))</f>
        <v/>
      </c>
      <c r="ED160" s="272" t="str">
        <f ca="true">+IF(OFFSET('Hygiene Data'!$I$11,0,10*ROW('Hygiene Data'!I154))="","",OFFSET('Hygiene Data'!$I$11,0,10*ROW('Hygiene Data'!I154)))</f>
        <v/>
      </c>
      <c r="EE160" s="272" t="str">
        <f ca="true">+IF(OFFSET('Hygiene Data'!$I$12,0,10*ROW('Hygiene Data'!I154))="","",OFFSET('Hygiene Data'!$I$12,0,10*ROW('Hygiene Data'!I154)))</f>
        <v/>
      </c>
      <c r="EF160" s="27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2"/>
      <c r="BS161" s="272" t="str">
        <f ca="true">+IF(OFFSET('Water Data'!$D$27,0,10*ROW('Water Data'!D155))="","",OFFSET('Water Data'!$D$27,0,10*ROW('Water Data'!D155)))</f>
        <v/>
      </c>
      <c r="BT161" s="272" t="str">
        <f ca="true">+IF(OFFSET('Water Data'!$D$28,0,10*ROW('Water Data'!D155))="","",OFFSET('Water Data'!$D$28,0,10*ROW('Water Data'!D155)))</f>
        <v/>
      </c>
      <c r="BU161" s="272" t="str">
        <f ca="true">+IF(OFFSET('Water Data'!$D$29,0,10*ROW('Water Data'!D155))="","",OFFSET('Water Data'!$D$29,0,10*ROW('Water Data'!D155)))</f>
        <v/>
      </c>
      <c r="BV161" s="272" t="str">
        <f ca="true">+IF(OFFSET('Water Data'!$E$27,0,10*ROW('Water Data'!E155))="","",OFFSET('Water Data'!$E$27,0,10*ROW('Water Data'!E155)))</f>
        <v/>
      </c>
      <c r="BW161" s="272" t="str">
        <f ca="true">+IF(OFFSET('Water Data'!$E$28,0,10*ROW('Water Data'!E155))="","",OFFSET('Water Data'!$E$28,0,10*ROW('Water Data'!E155)))</f>
        <v/>
      </c>
      <c r="BX161" s="272" t="str">
        <f ca="true">+IF(OFFSET('Water Data'!$E$29,0,10*ROW('Water Data'!E155))="","",OFFSET('Water Data'!$E$29,0,10*ROW('Water Data'!E155)))</f>
        <v/>
      </c>
      <c r="BY161" s="272" t="str">
        <f ca="true">+IF(OFFSET('Water Data'!$F$27,0,10*ROW('Water Data'!F155))="","",OFFSET('Water Data'!$F$27,0,10*ROW('Water Data'!F155)))</f>
        <v/>
      </c>
      <c r="BZ161" s="272" t="str">
        <f ca="true">+IF(OFFSET('Water Data'!$F$28,0,10*ROW('Water Data'!F155))="","",OFFSET('Water Data'!$F$28,0,10*ROW('Water Data'!F155)))</f>
        <v/>
      </c>
      <c r="CA161" s="272" t="str">
        <f ca="true">+IF(OFFSET('Water Data'!$F$29,0,10*ROW('Water Data'!F155))="","",OFFSET('Water Data'!$F$29,0,10*ROW('Water Data'!F155)))</f>
        <v/>
      </c>
      <c r="CB161" s="272" t="str">
        <f ca="true">+IF(OFFSET('Water Data'!$G$27,0,10*ROW('Water Data'!G155))="","",OFFSET('Water Data'!$G$27,0,10*ROW('Water Data'!G155)))</f>
        <v/>
      </c>
      <c r="CC161" s="272" t="str">
        <f ca="true">+IF(OFFSET('Water Data'!$G$28,0,10*ROW('Water Data'!G155))="","",OFFSET('Water Data'!$G$28,0,10*ROW('Water Data'!G155)))</f>
        <v/>
      </c>
      <c r="CD161" s="272" t="str">
        <f ca="true">+IF(OFFSET('Water Data'!$G$29,0,10*ROW('Water Data'!G155))="","",OFFSET('Water Data'!$G$29,0,10*ROW('Water Data'!G155)))</f>
        <v/>
      </c>
      <c r="CE161" s="272" t="str">
        <f ca="true">+IF(OFFSET('Water Data'!$H$27,0,10*ROW('Water Data'!H155))="","",OFFSET('Water Data'!$H$27,0,10*ROW('Water Data'!H155)))</f>
        <v/>
      </c>
      <c r="CF161" s="272" t="str">
        <f ca="true">+IF(OFFSET('Water Data'!$H$28,0,10*ROW('Water Data'!H155))="","",OFFSET('Water Data'!$H$28,0,10*ROW('Water Data'!H155)))</f>
        <v/>
      </c>
      <c r="CG161" s="272" t="str">
        <f ca="true">+IF(OFFSET('Water Data'!$H$29,0,10*ROW('Water Data'!H155))="","",OFFSET('Water Data'!$H$29,0,10*ROW('Water Data'!H155)))</f>
        <v/>
      </c>
      <c r="CH161" s="272" t="str">
        <f ca="true">+IF(OFFSET('Water Data'!$I$27,0,10*ROW('Water Data'!I155))="","",OFFSET('Water Data'!$I$27,0,10*ROW('Water Data'!I155)))</f>
        <v/>
      </c>
      <c r="CI161" s="272" t="str">
        <f ca="true">+IF(OFFSET('Water Data'!$I$28,0,10*ROW('Water Data'!I155))="","",OFFSET('Water Data'!$I$28,0,10*ROW('Water Data'!I155)))</f>
        <v/>
      </c>
      <c r="CJ161" s="272" t="str">
        <f ca="true">+IF(OFFSET('Water Data'!$I$29,0,10*ROW('Water Data'!I155))="","",OFFSET('Water Data'!$I$29,0,10*ROW('Water Data'!I155)))</f>
        <v/>
      </c>
      <c r="CK161" s="272" t="str">
        <f ca="true">+IF(OFFSET('Sanitation Data'!$D$28,0,10*ROW('Sanitation Data'!D155))="","",OFFSET('Sanitation Data'!$D$28,0,10*ROW('Sanitation Data'!D155)))</f>
        <v/>
      </c>
      <c r="CL161" s="272" t="str">
        <f ca="true">+IF(OFFSET('Sanitation Data'!$D$29,0,10*ROW('Sanitation Data'!D155))="","",OFFSET('Sanitation Data'!$D$29,0,10*ROW('Sanitation Data'!D155)))</f>
        <v/>
      </c>
      <c r="CM161" s="272" t="str">
        <f ca="true">+IF(OFFSET('Sanitation Data'!$D$30,0,10*ROW('Sanitation Data'!D155))="","",OFFSET('Sanitation Data'!$D$30,0,10*ROW('Sanitation Data'!D155)))</f>
        <v/>
      </c>
      <c r="CN161" s="272" t="str">
        <f ca="true">+IF(OFFSET('Sanitation Data'!$D$31,0,10*ROW('Sanitation Data'!D155))="","",OFFSET('Sanitation Data'!$D$31,0,10*ROW('Sanitation Data'!D155)))</f>
        <v/>
      </c>
      <c r="CO161" s="272" t="str">
        <f ca="true">+IF(OFFSET('Sanitation Data'!$D$32,0,10*ROW('Sanitation Data'!D155))="","",OFFSET('Sanitation Data'!$D$32,0,10*ROW('Sanitation Data'!D155)))</f>
        <v/>
      </c>
      <c r="CP161" s="272" t="str">
        <f ca="true">+IF(OFFSET('Sanitation Data'!$E$28,0,10*ROW('Sanitation Data'!E155))="","",OFFSET('Sanitation Data'!$E$28,0,10*ROW('Sanitation Data'!E155)))</f>
        <v/>
      </c>
      <c r="CQ161" s="272" t="str">
        <f ca="true">+IF(OFFSET('Sanitation Data'!$E$29,0,10*ROW('Sanitation Data'!E155))="","",OFFSET('Sanitation Data'!$E$29,0,10*ROW('Sanitation Data'!E155)))</f>
        <v/>
      </c>
      <c r="CR161" s="272" t="str">
        <f ca="true">+IF(OFFSET('Sanitation Data'!$E$30,0,10*ROW('Sanitation Data'!E155))="","",OFFSET('Sanitation Data'!$E$30,0,10*ROW('Sanitation Data'!E155)))</f>
        <v/>
      </c>
      <c r="CS161" s="272" t="str">
        <f ca="true">+IF(OFFSET('Sanitation Data'!$E$31,0,10*ROW('Sanitation Data'!E155))="","",OFFSET('Sanitation Data'!$E$31,0,10*ROW('Sanitation Data'!E155)))</f>
        <v/>
      </c>
      <c r="CT161" s="272" t="str">
        <f ca="true">+IF(OFFSET('Sanitation Data'!$E$32,0,10*ROW('Sanitation Data'!E155))="","",OFFSET('Sanitation Data'!$E$32,0,10*ROW('Sanitation Data'!E155)))</f>
        <v/>
      </c>
      <c r="CU161" s="272" t="str">
        <f ca="true">+IF(OFFSET('Sanitation Data'!$F$28,0,10*ROW('Sanitation Data'!F155))="","",OFFSET('Sanitation Data'!$F$28,0,10*ROW('Sanitation Data'!F155)))</f>
        <v/>
      </c>
      <c r="CV161" s="272" t="str">
        <f ca="true">+IF(OFFSET('Sanitation Data'!$F$29,0,10*ROW('Sanitation Data'!F155))="","",OFFSET('Sanitation Data'!$F$29,0,10*ROW('Sanitation Data'!F155)))</f>
        <v/>
      </c>
      <c r="CW161" s="272" t="str">
        <f ca="true">+IF(OFFSET('Sanitation Data'!$F$30,0,10*ROW('Sanitation Data'!F155))="","",OFFSET('Sanitation Data'!$F$30,0,10*ROW('Sanitation Data'!F155)))</f>
        <v/>
      </c>
      <c r="CX161" s="272" t="str">
        <f ca="true">+IF(OFFSET('Sanitation Data'!$F$31,0,10*ROW('Sanitation Data'!F155))="","",OFFSET('Sanitation Data'!$F$31,0,10*ROW('Sanitation Data'!F155)))</f>
        <v/>
      </c>
      <c r="CY161" s="272" t="str">
        <f ca="true">+IF(OFFSET('Sanitation Data'!$F$32,0,10*ROW('Sanitation Data'!F155))="","",OFFSET('Sanitation Data'!$F$32,0,10*ROW('Sanitation Data'!F155)))</f>
        <v/>
      </c>
      <c r="CZ161" s="272" t="str">
        <f ca="true">+IF(OFFSET('Sanitation Data'!$G$28,0,10*ROW('Sanitation Data'!G155))="","",OFFSET('Sanitation Data'!$G$28,0,10*ROW('Sanitation Data'!G155)))</f>
        <v/>
      </c>
      <c r="DA161" s="272" t="str">
        <f ca="true">+IF(OFFSET('Sanitation Data'!$G$29,0,10*ROW('Sanitation Data'!G155))="","",OFFSET('Sanitation Data'!$G$29,0,10*ROW('Sanitation Data'!G155)))</f>
        <v/>
      </c>
      <c r="DB161" s="272" t="str">
        <f ca="true">+IF(OFFSET('Sanitation Data'!$G$30,0,10*ROW('Sanitation Data'!G155))="","",OFFSET('Sanitation Data'!$G$30,0,10*ROW('Sanitation Data'!G155)))</f>
        <v/>
      </c>
      <c r="DC161" s="272" t="str">
        <f ca="true">+IF(OFFSET('Sanitation Data'!$G$31,0,10*ROW('Sanitation Data'!G155))="","",OFFSET('Sanitation Data'!$G$31,0,10*ROW('Sanitation Data'!G155)))</f>
        <v/>
      </c>
      <c r="DD161" s="272" t="str">
        <f ca="true">+IF(OFFSET('Sanitation Data'!$G$32,0,10*ROW('Sanitation Data'!G155))="","",OFFSET('Sanitation Data'!$G$32,0,10*ROW('Sanitation Data'!G155)))</f>
        <v/>
      </c>
      <c r="DE161" s="272" t="str">
        <f ca="true">+IF(OFFSET('Sanitation Data'!$H$28,0,10*ROW('Sanitation Data'!H155))="","",OFFSET('Sanitation Data'!$H$28,0,10*ROW('Sanitation Data'!H155)))</f>
        <v/>
      </c>
      <c r="DF161" s="272" t="str">
        <f ca="true">+IF(OFFSET('Sanitation Data'!$H$29,0,10*ROW('Sanitation Data'!H155))="","",OFFSET('Sanitation Data'!$H$29,0,10*ROW('Sanitation Data'!H155)))</f>
        <v/>
      </c>
      <c r="DG161" s="272" t="str">
        <f ca="true">+IF(OFFSET('Sanitation Data'!$H$30,0,10*ROW('Sanitation Data'!H155))="","",OFFSET('Sanitation Data'!$H$30,0,10*ROW('Sanitation Data'!H155)))</f>
        <v/>
      </c>
      <c r="DH161" s="272" t="str">
        <f ca="true">+IF(OFFSET('Sanitation Data'!$H$31,0,10*ROW('Sanitation Data'!H155))="","",OFFSET('Sanitation Data'!$H$31,0,10*ROW('Sanitation Data'!H155)))</f>
        <v/>
      </c>
      <c r="DI161" s="272" t="str">
        <f ca="true">+IF(OFFSET('Sanitation Data'!$H$32,0,10*ROW('Sanitation Data'!H155))="","",OFFSET('Sanitation Data'!$H$32,0,10*ROW('Sanitation Data'!H155)))</f>
        <v/>
      </c>
      <c r="DJ161" s="272" t="str">
        <f ca="true">+IF(OFFSET('Sanitation Data'!$I$28,0,10*ROW('Sanitation Data'!I155))="","",OFFSET('Sanitation Data'!$I$28,0,10*ROW('Sanitation Data'!I155)))</f>
        <v/>
      </c>
      <c r="DK161" s="272" t="str">
        <f ca="true">+IF(OFFSET('Sanitation Data'!$I$29,0,10*ROW('Sanitation Data'!I155))="","",OFFSET('Sanitation Data'!$I$29,0,10*ROW('Sanitation Data'!I155)))</f>
        <v/>
      </c>
      <c r="DL161" s="272" t="str">
        <f ca="true">+IF(OFFSET('Sanitation Data'!$I$30,0,10*ROW('Sanitation Data'!I155))="","",OFFSET('Sanitation Data'!$I$30,0,10*ROW('Sanitation Data'!I155)))</f>
        <v/>
      </c>
      <c r="DM161" s="272" t="str">
        <f ca="true">+IF(OFFSET('Sanitation Data'!$I$31,0,10*ROW('Sanitation Data'!I155))="","",OFFSET('Sanitation Data'!$I$31,0,10*ROW('Sanitation Data'!I155)))</f>
        <v/>
      </c>
      <c r="DN161" s="272" t="str">
        <f ca="true">+IF(OFFSET('Sanitation Data'!$I$32,0,10*ROW('Sanitation Data'!I155))="","",OFFSET('Sanitation Data'!$I$32,0,10*ROW('Sanitation Data'!I155)))</f>
        <v/>
      </c>
      <c r="DO161" s="272" t="str">
        <f ca="true">+IF(OFFSET('Hygiene Data'!$D$11,0,10*ROW('Hygiene Data'!D155))="","",OFFSET('Hygiene Data'!$D$11,0,10*ROW('Hygiene Data'!D155)))</f>
        <v/>
      </c>
      <c r="DP161" s="272" t="str">
        <f ca="true">+IF(OFFSET('Hygiene Data'!$D$12,0,10*ROW('Hygiene Data'!D155))="","",OFFSET('Hygiene Data'!$D$12,0,10*ROW('Hygiene Data'!D155)))</f>
        <v/>
      </c>
      <c r="DQ161" s="272" t="str">
        <f ca="true">+IF(OFFSET('Hygiene Data'!$D$13,0,10*ROW('Hygiene Data'!D155))="","",OFFSET('Hygiene Data'!$D$13,0,10*ROW('Hygiene Data'!D155)))</f>
        <v/>
      </c>
      <c r="DR161" s="272" t="str">
        <f ca="true">+IF(OFFSET('Hygiene Data'!$E$11,0,10*ROW('Hygiene Data'!E155))="","",OFFSET('Hygiene Data'!$E$11,0,10*ROW('Hygiene Data'!E155)))</f>
        <v/>
      </c>
      <c r="DS161" s="272" t="str">
        <f ca="true">+IF(OFFSET('Hygiene Data'!$E$12,0,10*ROW('Hygiene Data'!E155))="","",OFFSET('Hygiene Data'!$E$12,0,10*ROW('Hygiene Data'!E155)))</f>
        <v/>
      </c>
      <c r="DT161" s="272" t="str">
        <f ca="true">+IF(OFFSET('Hygiene Data'!$E$13,0,10*ROW('Hygiene Data'!E155))="","",OFFSET('Hygiene Data'!$E$13,0,10*ROW('Hygiene Data'!E155)))</f>
        <v/>
      </c>
      <c r="DU161" s="272" t="str">
        <f ca="true">+IF(OFFSET('Hygiene Data'!$F$11,0,10*ROW('Hygiene Data'!F155))="","",OFFSET('Hygiene Data'!$F$11,0,10*ROW('Hygiene Data'!F155)))</f>
        <v/>
      </c>
      <c r="DV161" s="272" t="str">
        <f ca="true">+IF(OFFSET('Hygiene Data'!$F$12,0,10*ROW('Hygiene Data'!F155))="","",OFFSET('Hygiene Data'!$F$12,0,10*ROW('Hygiene Data'!F155)))</f>
        <v/>
      </c>
      <c r="DW161" s="272" t="str">
        <f ca="true">+IF(OFFSET('Hygiene Data'!$F$13,0,10*ROW('Hygiene Data'!F155))="","",OFFSET('Hygiene Data'!$F$13,0,10*ROW('Hygiene Data'!F155)))</f>
        <v/>
      </c>
      <c r="DX161" s="272" t="str">
        <f ca="true">+IF(OFFSET('Hygiene Data'!$G$11,0,10*ROW('Hygiene Data'!G155))="","",OFFSET('Hygiene Data'!$G$11,0,10*ROW('Hygiene Data'!G155)))</f>
        <v/>
      </c>
      <c r="DY161" s="272" t="str">
        <f ca="true">+IF(OFFSET('Hygiene Data'!$G$12,0,10*ROW('Hygiene Data'!G155))="","",OFFSET('Hygiene Data'!$G$12,0,10*ROW('Hygiene Data'!G155)))</f>
        <v/>
      </c>
      <c r="DZ161" s="272" t="str">
        <f ca="true">+IF(OFFSET('Hygiene Data'!$G$13,0,10*ROW('Hygiene Data'!G155))="","",OFFSET('Hygiene Data'!$G$13,0,10*ROW('Hygiene Data'!G155)))</f>
        <v/>
      </c>
      <c r="EA161" s="272" t="str">
        <f ca="true">+IF(OFFSET('Hygiene Data'!$H$11,0,10*ROW('Hygiene Data'!H155))="","",OFFSET('Hygiene Data'!$H$11,0,10*ROW('Hygiene Data'!H155)))</f>
        <v/>
      </c>
      <c r="EB161" s="272" t="str">
        <f ca="true">+IF(OFFSET('Hygiene Data'!$H$12,0,10*ROW('Hygiene Data'!H155))="","",OFFSET('Hygiene Data'!$H$12,0,10*ROW('Hygiene Data'!H155)))</f>
        <v/>
      </c>
      <c r="EC161" s="272" t="str">
        <f ca="true">+IF(OFFSET('Hygiene Data'!$H$13,0,10*ROW('Hygiene Data'!H155))="","",OFFSET('Hygiene Data'!$H$13,0,10*ROW('Hygiene Data'!H155)))</f>
        <v/>
      </c>
      <c r="ED161" s="272" t="str">
        <f ca="true">+IF(OFFSET('Hygiene Data'!$I$11,0,10*ROW('Hygiene Data'!I155))="","",OFFSET('Hygiene Data'!$I$11,0,10*ROW('Hygiene Data'!I155)))</f>
        <v/>
      </c>
      <c r="EE161" s="272" t="str">
        <f ca="true">+IF(OFFSET('Hygiene Data'!$I$12,0,10*ROW('Hygiene Data'!I155))="","",OFFSET('Hygiene Data'!$I$12,0,10*ROW('Hygiene Data'!I155)))</f>
        <v/>
      </c>
      <c r="EF161" s="27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2"/>
      <c r="BS162" s="272" t="str">
        <f ca="true">+IF(OFFSET('Water Data'!$D$27,0,10*ROW('Water Data'!D156))="","",OFFSET('Water Data'!$D$27,0,10*ROW('Water Data'!D156)))</f>
        <v/>
      </c>
      <c r="BT162" s="272" t="str">
        <f ca="true">+IF(OFFSET('Water Data'!$D$28,0,10*ROW('Water Data'!D156))="","",OFFSET('Water Data'!$D$28,0,10*ROW('Water Data'!D156)))</f>
        <v/>
      </c>
      <c r="BU162" s="272" t="str">
        <f ca="true">+IF(OFFSET('Water Data'!$D$29,0,10*ROW('Water Data'!D156))="","",OFFSET('Water Data'!$D$29,0,10*ROW('Water Data'!D156)))</f>
        <v/>
      </c>
      <c r="BV162" s="272" t="str">
        <f ca="true">+IF(OFFSET('Water Data'!$E$27,0,10*ROW('Water Data'!E156))="","",OFFSET('Water Data'!$E$27,0,10*ROW('Water Data'!E156)))</f>
        <v/>
      </c>
      <c r="BW162" s="272" t="str">
        <f ca="true">+IF(OFFSET('Water Data'!$E$28,0,10*ROW('Water Data'!E156))="","",OFFSET('Water Data'!$E$28,0,10*ROW('Water Data'!E156)))</f>
        <v/>
      </c>
      <c r="BX162" s="272" t="str">
        <f ca="true">+IF(OFFSET('Water Data'!$E$29,0,10*ROW('Water Data'!E156))="","",OFFSET('Water Data'!$E$29,0,10*ROW('Water Data'!E156)))</f>
        <v/>
      </c>
      <c r="BY162" s="272" t="str">
        <f ca="true">+IF(OFFSET('Water Data'!$F$27,0,10*ROW('Water Data'!F156))="","",OFFSET('Water Data'!$F$27,0,10*ROW('Water Data'!F156)))</f>
        <v/>
      </c>
      <c r="BZ162" s="272" t="str">
        <f ca="true">+IF(OFFSET('Water Data'!$F$28,0,10*ROW('Water Data'!F156))="","",OFFSET('Water Data'!$F$28,0,10*ROW('Water Data'!F156)))</f>
        <v/>
      </c>
      <c r="CA162" s="272" t="str">
        <f ca="true">+IF(OFFSET('Water Data'!$F$29,0,10*ROW('Water Data'!F156))="","",OFFSET('Water Data'!$F$29,0,10*ROW('Water Data'!F156)))</f>
        <v/>
      </c>
      <c r="CB162" s="272" t="str">
        <f ca="true">+IF(OFFSET('Water Data'!$G$27,0,10*ROW('Water Data'!G156))="","",OFFSET('Water Data'!$G$27,0,10*ROW('Water Data'!G156)))</f>
        <v/>
      </c>
      <c r="CC162" s="272" t="str">
        <f ca="true">+IF(OFFSET('Water Data'!$G$28,0,10*ROW('Water Data'!G156))="","",OFFSET('Water Data'!$G$28,0,10*ROW('Water Data'!G156)))</f>
        <v/>
      </c>
      <c r="CD162" s="272" t="str">
        <f ca="true">+IF(OFFSET('Water Data'!$G$29,0,10*ROW('Water Data'!G156))="","",OFFSET('Water Data'!$G$29,0,10*ROW('Water Data'!G156)))</f>
        <v/>
      </c>
      <c r="CE162" s="272" t="str">
        <f ca="true">+IF(OFFSET('Water Data'!$H$27,0,10*ROW('Water Data'!H156))="","",OFFSET('Water Data'!$H$27,0,10*ROW('Water Data'!H156)))</f>
        <v/>
      </c>
      <c r="CF162" s="272" t="str">
        <f ca="true">+IF(OFFSET('Water Data'!$H$28,0,10*ROW('Water Data'!H156))="","",OFFSET('Water Data'!$H$28,0,10*ROW('Water Data'!H156)))</f>
        <v/>
      </c>
      <c r="CG162" s="272" t="str">
        <f ca="true">+IF(OFFSET('Water Data'!$H$29,0,10*ROW('Water Data'!H156))="","",OFFSET('Water Data'!$H$29,0,10*ROW('Water Data'!H156)))</f>
        <v/>
      </c>
      <c r="CH162" s="272" t="str">
        <f ca="true">+IF(OFFSET('Water Data'!$I$27,0,10*ROW('Water Data'!I156))="","",OFFSET('Water Data'!$I$27,0,10*ROW('Water Data'!I156)))</f>
        <v/>
      </c>
      <c r="CI162" s="272" t="str">
        <f ca="true">+IF(OFFSET('Water Data'!$I$28,0,10*ROW('Water Data'!I156))="","",OFFSET('Water Data'!$I$28,0,10*ROW('Water Data'!I156)))</f>
        <v/>
      </c>
      <c r="CJ162" s="272" t="str">
        <f ca="true">+IF(OFFSET('Water Data'!$I$29,0,10*ROW('Water Data'!I156))="","",OFFSET('Water Data'!$I$29,0,10*ROW('Water Data'!I156)))</f>
        <v/>
      </c>
      <c r="CK162" s="272" t="str">
        <f ca="true">+IF(OFFSET('Sanitation Data'!$D$28,0,10*ROW('Sanitation Data'!D156))="","",OFFSET('Sanitation Data'!$D$28,0,10*ROW('Sanitation Data'!D156)))</f>
        <v/>
      </c>
      <c r="CL162" s="272" t="str">
        <f ca="true">+IF(OFFSET('Sanitation Data'!$D$29,0,10*ROW('Sanitation Data'!D156))="","",OFFSET('Sanitation Data'!$D$29,0,10*ROW('Sanitation Data'!D156)))</f>
        <v/>
      </c>
      <c r="CM162" s="272" t="str">
        <f ca="true">+IF(OFFSET('Sanitation Data'!$D$30,0,10*ROW('Sanitation Data'!D156))="","",OFFSET('Sanitation Data'!$D$30,0,10*ROW('Sanitation Data'!D156)))</f>
        <v/>
      </c>
      <c r="CN162" s="272" t="str">
        <f ca="true">+IF(OFFSET('Sanitation Data'!$D$31,0,10*ROW('Sanitation Data'!D156))="","",OFFSET('Sanitation Data'!$D$31,0,10*ROW('Sanitation Data'!D156)))</f>
        <v/>
      </c>
      <c r="CO162" s="272" t="str">
        <f ca="true">+IF(OFFSET('Sanitation Data'!$D$32,0,10*ROW('Sanitation Data'!D156))="","",OFFSET('Sanitation Data'!$D$32,0,10*ROW('Sanitation Data'!D156)))</f>
        <v/>
      </c>
      <c r="CP162" s="272" t="str">
        <f ca="true">+IF(OFFSET('Sanitation Data'!$E$28,0,10*ROW('Sanitation Data'!E156))="","",OFFSET('Sanitation Data'!$E$28,0,10*ROW('Sanitation Data'!E156)))</f>
        <v/>
      </c>
      <c r="CQ162" s="272" t="str">
        <f ca="true">+IF(OFFSET('Sanitation Data'!$E$29,0,10*ROW('Sanitation Data'!E156))="","",OFFSET('Sanitation Data'!$E$29,0,10*ROW('Sanitation Data'!E156)))</f>
        <v/>
      </c>
      <c r="CR162" s="272" t="str">
        <f ca="true">+IF(OFFSET('Sanitation Data'!$E$30,0,10*ROW('Sanitation Data'!E156))="","",OFFSET('Sanitation Data'!$E$30,0,10*ROW('Sanitation Data'!E156)))</f>
        <v/>
      </c>
      <c r="CS162" s="272" t="str">
        <f ca="true">+IF(OFFSET('Sanitation Data'!$E$31,0,10*ROW('Sanitation Data'!E156))="","",OFFSET('Sanitation Data'!$E$31,0,10*ROW('Sanitation Data'!E156)))</f>
        <v/>
      </c>
      <c r="CT162" s="272" t="str">
        <f ca="true">+IF(OFFSET('Sanitation Data'!$E$32,0,10*ROW('Sanitation Data'!E156))="","",OFFSET('Sanitation Data'!$E$32,0,10*ROW('Sanitation Data'!E156)))</f>
        <v/>
      </c>
      <c r="CU162" s="272" t="str">
        <f ca="true">+IF(OFFSET('Sanitation Data'!$F$28,0,10*ROW('Sanitation Data'!F156))="","",OFFSET('Sanitation Data'!$F$28,0,10*ROW('Sanitation Data'!F156)))</f>
        <v/>
      </c>
      <c r="CV162" s="272" t="str">
        <f ca="true">+IF(OFFSET('Sanitation Data'!$F$29,0,10*ROW('Sanitation Data'!F156))="","",OFFSET('Sanitation Data'!$F$29,0,10*ROW('Sanitation Data'!F156)))</f>
        <v/>
      </c>
      <c r="CW162" s="272" t="str">
        <f ca="true">+IF(OFFSET('Sanitation Data'!$F$30,0,10*ROW('Sanitation Data'!F156))="","",OFFSET('Sanitation Data'!$F$30,0,10*ROW('Sanitation Data'!F156)))</f>
        <v/>
      </c>
      <c r="CX162" s="272" t="str">
        <f ca="true">+IF(OFFSET('Sanitation Data'!$F$31,0,10*ROW('Sanitation Data'!F156))="","",OFFSET('Sanitation Data'!$F$31,0,10*ROW('Sanitation Data'!F156)))</f>
        <v/>
      </c>
      <c r="CY162" s="272" t="str">
        <f ca="true">+IF(OFFSET('Sanitation Data'!$F$32,0,10*ROW('Sanitation Data'!F156))="","",OFFSET('Sanitation Data'!$F$32,0,10*ROW('Sanitation Data'!F156)))</f>
        <v/>
      </c>
      <c r="CZ162" s="272" t="str">
        <f ca="true">+IF(OFFSET('Sanitation Data'!$G$28,0,10*ROW('Sanitation Data'!G156))="","",OFFSET('Sanitation Data'!$G$28,0,10*ROW('Sanitation Data'!G156)))</f>
        <v/>
      </c>
      <c r="DA162" s="272" t="str">
        <f ca="true">+IF(OFFSET('Sanitation Data'!$G$29,0,10*ROW('Sanitation Data'!G156))="","",OFFSET('Sanitation Data'!$G$29,0,10*ROW('Sanitation Data'!G156)))</f>
        <v/>
      </c>
      <c r="DB162" s="272" t="str">
        <f ca="true">+IF(OFFSET('Sanitation Data'!$G$30,0,10*ROW('Sanitation Data'!G156))="","",OFFSET('Sanitation Data'!$G$30,0,10*ROW('Sanitation Data'!G156)))</f>
        <v/>
      </c>
      <c r="DC162" s="272" t="str">
        <f ca="true">+IF(OFFSET('Sanitation Data'!$G$31,0,10*ROW('Sanitation Data'!G156))="","",OFFSET('Sanitation Data'!$G$31,0,10*ROW('Sanitation Data'!G156)))</f>
        <v/>
      </c>
      <c r="DD162" s="272" t="str">
        <f ca="true">+IF(OFFSET('Sanitation Data'!$G$32,0,10*ROW('Sanitation Data'!G156))="","",OFFSET('Sanitation Data'!$G$32,0,10*ROW('Sanitation Data'!G156)))</f>
        <v/>
      </c>
      <c r="DE162" s="272" t="str">
        <f ca="true">+IF(OFFSET('Sanitation Data'!$H$28,0,10*ROW('Sanitation Data'!H156))="","",OFFSET('Sanitation Data'!$H$28,0,10*ROW('Sanitation Data'!H156)))</f>
        <v/>
      </c>
      <c r="DF162" s="272" t="str">
        <f ca="true">+IF(OFFSET('Sanitation Data'!$H$29,0,10*ROW('Sanitation Data'!H156))="","",OFFSET('Sanitation Data'!$H$29,0,10*ROW('Sanitation Data'!H156)))</f>
        <v/>
      </c>
      <c r="DG162" s="272" t="str">
        <f ca="true">+IF(OFFSET('Sanitation Data'!$H$30,0,10*ROW('Sanitation Data'!H156))="","",OFFSET('Sanitation Data'!$H$30,0,10*ROW('Sanitation Data'!H156)))</f>
        <v/>
      </c>
      <c r="DH162" s="272" t="str">
        <f ca="true">+IF(OFFSET('Sanitation Data'!$H$31,0,10*ROW('Sanitation Data'!H156))="","",OFFSET('Sanitation Data'!$H$31,0,10*ROW('Sanitation Data'!H156)))</f>
        <v/>
      </c>
      <c r="DI162" s="272" t="str">
        <f ca="true">+IF(OFFSET('Sanitation Data'!$H$32,0,10*ROW('Sanitation Data'!H156))="","",OFFSET('Sanitation Data'!$H$32,0,10*ROW('Sanitation Data'!H156)))</f>
        <v/>
      </c>
      <c r="DJ162" s="272" t="str">
        <f ca="true">+IF(OFFSET('Sanitation Data'!$I$28,0,10*ROW('Sanitation Data'!I156))="","",OFFSET('Sanitation Data'!$I$28,0,10*ROW('Sanitation Data'!I156)))</f>
        <v/>
      </c>
      <c r="DK162" s="272" t="str">
        <f ca="true">+IF(OFFSET('Sanitation Data'!$I$29,0,10*ROW('Sanitation Data'!I156))="","",OFFSET('Sanitation Data'!$I$29,0,10*ROW('Sanitation Data'!I156)))</f>
        <v/>
      </c>
      <c r="DL162" s="272" t="str">
        <f ca="true">+IF(OFFSET('Sanitation Data'!$I$30,0,10*ROW('Sanitation Data'!I156))="","",OFFSET('Sanitation Data'!$I$30,0,10*ROW('Sanitation Data'!I156)))</f>
        <v/>
      </c>
      <c r="DM162" s="272" t="str">
        <f ca="true">+IF(OFFSET('Sanitation Data'!$I$31,0,10*ROW('Sanitation Data'!I156))="","",OFFSET('Sanitation Data'!$I$31,0,10*ROW('Sanitation Data'!I156)))</f>
        <v/>
      </c>
      <c r="DN162" s="272" t="str">
        <f ca="true">+IF(OFFSET('Sanitation Data'!$I$32,0,10*ROW('Sanitation Data'!I156))="","",OFFSET('Sanitation Data'!$I$32,0,10*ROW('Sanitation Data'!I156)))</f>
        <v/>
      </c>
      <c r="DO162" s="272" t="str">
        <f ca="true">+IF(OFFSET('Hygiene Data'!$D$11,0,10*ROW('Hygiene Data'!D156))="","",OFFSET('Hygiene Data'!$D$11,0,10*ROW('Hygiene Data'!D156)))</f>
        <v/>
      </c>
      <c r="DP162" s="272" t="str">
        <f ca="true">+IF(OFFSET('Hygiene Data'!$D$12,0,10*ROW('Hygiene Data'!D156))="","",OFFSET('Hygiene Data'!$D$12,0,10*ROW('Hygiene Data'!D156)))</f>
        <v/>
      </c>
      <c r="DQ162" s="272" t="str">
        <f ca="true">+IF(OFFSET('Hygiene Data'!$D$13,0,10*ROW('Hygiene Data'!D156))="","",OFFSET('Hygiene Data'!$D$13,0,10*ROW('Hygiene Data'!D156)))</f>
        <v/>
      </c>
      <c r="DR162" s="272" t="str">
        <f ca="true">+IF(OFFSET('Hygiene Data'!$E$11,0,10*ROW('Hygiene Data'!E156))="","",OFFSET('Hygiene Data'!$E$11,0,10*ROW('Hygiene Data'!E156)))</f>
        <v/>
      </c>
      <c r="DS162" s="272" t="str">
        <f ca="true">+IF(OFFSET('Hygiene Data'!$E$12,0,10*ROW('Hygiene Data'!E156))="","",OFFSET('Hygiene Data'!$E$12,0,10*ROW('Hygiene Data'!E156)))</f>
        <v/>
      </c>
      <c r="DT162" s="272" t="str">
        <f ca="true">+IF(OFFSET('Hygiene Data'!$E$13,0,10*ROW('Hygiene Data'!E156))="","",OFFSET('Hygiene Data'!$E$13,0,10*ROW('Hygiene Data'!E156)))</f>
        <v/>
      </c>
      <c r="DU162" s="272" t="str">
        <f ca="true">+IF(OFFSET('Hygiene Data'!$F$11,0,10*ROW('Hygiene Data'!F156))="","",OFFSET('Hygiene Data'!$F$11,0,10*ROW('Hygiene Data'!F156)))</f>
        <v/>
      </c>
      <c r="DV162" s="272" t="str">
        <f ca="true">+IF(OFFSET('Hygiene Data'!$F$12,0,10*ROW('Hygiene Data'!F156))="","",OFFSET('Hygiene Data'!$F$12,0,10*ROW('Hygiene Data'!F156)))</f>
        <v/>
      </c>
      <c r="DW162" s="272" t="str">
        <f ca="true">+IF(OFFSET('Hygiene Data'!$F$13,0,10*ROW('Hygiene Data'!F156))="","",OFFSET('Hygiene Data'!$F$13,0,10*ROW('Hygiene Data'!F156)))</f>
        <v/>
      </c>
      <c r="DX162" s="272" t="str">
        <f ca="true">+IF(OFFSET('Hygiene Data'!$G$11,0,10*ROW('Hygiene Data'!G156))="","",OFFSET('Hygiene Data'!$G$11,0,10*ROW('Hygiene Data'!G156)))</f>
        <v/>
      </c>
      <c r="DY162" s="272" t="str">
        <f ca="true">+IF(OFFSET('Hygiene Data'!$G$12,0,10*ROW('Hygiene Data'!G156))="","",OFFSET('Hygiene Data'!$G$12,0,10*ROW('Hygiene Data'!G156)))</f>
        <v/>
      </c>
      <c r="DZ162" s="272" t="str">
        <f ca="true">+IF(OFFSET('Hygiene Data'!$G$13,0,10*ROW('Hygiene Data'!G156))="","",OFFSET('Hygiene Data'!$G$13,0,10*ROW('Hygiene Data'!G156)))</f>
        <v/>
      </c>
      <c r="EA162" s="272" t="str">
        <f ca="true">+IF(OFFSET('Hygiene Data'!$H$11,0,10*ROW('Hygiene Data'!H156))="","",OFFSET('Hygiene Data'!$H$11,0,10*ROW('Hygiene Data'!H156)))</f>
        <v/>
      </c>
      <c r="EB162" s="272" t="str">
        <f ca="true">+IF(OFFSET('Hygiene Data'!$H$12,0,10*ROW('Hygiene Data'!H156))="","",OFFSET('Hygiene Data'!$H$12,0,10*ROW('Hygiene Data'!H156)))</f>
        <v/>
      </c>
      <c r="EC162" s="272" t="str">
        <f ca="true">+IF(OFFSET('Hygiene Data'!$H$13,0,10*ROW('Hygiene Data'!H156))="","",OFFSET('Hygiene Data'!$H$13,0,10*ROW('Hygiene Data'!H156)))</f>
        <v/>
      </c>
      <c r="ED162" s="272" t="str">
        <f ca="true">+IF(OFFSET('Hygiene Data'!$I$11,0,10*ROW('Hygiene Data'!I156))="","",OFFSET('Hygiene Data'!$I$11,0,10*ROW('Hygiene Data'!I156)))</f>
        <v/>
      </c>
      <c r="EE162" s="272" t="str">
        <f ca="true">+IF(OFFSET('Hygiene Data'!$I$12,0,10*ROW('Hygiene Data'!I156))="","",OFFSET('Hygiene Data'!$I$12,0,10*ROW('Hygiene Data'!I156)))</f>
        <v/>
      </c>
      <c r="EF162" s="27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2"/>
      <c r="BS163" s="272" t="str">
        <f ca="true">+IF(OFFSET('Water Data'!$D$27,0,10*ROW('Water Data'!D157))="","",OFFSET('Water Data'!$D$27,0,10*ROW('Water Data'!D157)))</f>
        <v/>
      </c>
      <c r="BT163" s="272" t="str">
        <f ca="true">+IF(OFFSET('Water Data'!$D$28,0,10*ROW('Water Data'!D157))="","",OFFSET('Water Data'!$D$28,0,10*ROW('Water Data'!D157)))</f>
        <v/>
      </c>
      <c r="BU163" s="272" t="str">
        <f ca="true">+IF(OFFSET('Water Data'!$D$29,0,10*ROW('Water Data'!D157))="","",OFFSET('Water Data'!$D$29,0,10*ROW('Water Data'!D157)))</f>
        <v/>
      </c>
      <c r="BV163" s="272" t="str">
        <f ca="true">+IF(OFFSET('Water Data'!$E$27,0,10*ROW('Water Data'!E157))="","",OFFSET('Water Data'!$E$27,0,10*ROW('Water Data'!E157)))</f>
        <v/>
      </c>
      <c r="BW163" s="272" t="str">
        <f ca="true">+IF(OFFSET('Water Data'!$E$28,0,10*ROW('Water Data'!E157))="","",OFFSET('Water Data'!$E$28,0,10*ROW('Water Data'!E157)))</f>
        <v/>
      </c>
      <c r="BX163" s="272" t="str">
        <f ca="true">+IF(OFFSET('Water Data'!$E$29,0,10*ROW('Water Data'!E157))="","",OFFSET('Water Data'!$E$29,0,10*ROW('Water Data'!E157)))</f>
        <v/>
      </c>
      <c r="BY163" s="272" t="str">
        <f ca="true">+IF(OFFSET('Water Data'!$F$27,0,10*ROW('Water Data'!F157))="","",OFFSET('Water Data'!$F$27,0,10*ROW('Water Data'!F157)))</f>
        <v/>
      </c>
      <c r="BZ163" s="272" t="str">
        <f ca="true">+IF(OFFSET('Water Data'!$F$28,0,10*ROW('Water Data'!F157))="","",OFFSET('Water Data'!$F$28,0,10*ROW('Water Data'!F157)))</f>
        <v/>
      </c>
      <c r="CA163" s="272" t="str">
        <f ca="true">+IF(OFFSET('Water Data'!$F$29,0,10*ROW('Water Data'!F157))="","",OFFSET('Water Data'!$F$29,0,10*ROW('Water Data'!F157)))</f>
        <v/>
      </c>
      <c r="CB163" s="272" t="str">
        <f ca="true">+IF(OFFSET('Water Data'!$G$27,0,10*ROW('Water Data'!G157))="","",OFFSET('Water Data'!$G$27,0,10*ROW('Water Data'!G157)))</f>
        <v/>
      </c>
      <c r="CC163" s="272" t="str">
        <f ca="true">+IF(OFFSET('Water Data'!$G$28,0,10*ROW('Water Data'!G157))="","",OFFSET('Water Data'!$G$28,0,10*ROW('Water Data'!G157)))</f>
        <v/>
      </c>
      <c r="CD163" s="272" t="str">
        <f ca="true">+IF(OFFSET('Water Data'!$G$29,0,10*ROW('Water Data'!G157))="","",OFFSET('Water Data'!$G$29,0,10*ROW('Water Data'!G157)))</f>
        <v/>
      </c>
      <c r="CE163" s="272" t="str">
        <f ca="true">+IF(OFFSET('Water Data'!$H$27,0,10*ROW('Water Data'!H157))="","",OFFSET('Water Data'!$H$27,0,10*ROW('Water Data'!H157)))</f>
        <v/>
      </c>
      <c r="CF163" s="272" t="str">
        <f ca="true">+IF(OFFSET('Water Data'!$H$28,0,10*ROW('Water Data'!H157))="","",OFFSET('Water Data'!$H$28,0,10*ROW('Water Data'!H157)))</f>
        <v/>
      </c>
      <c r="CG163" s="272" t="str">
        <f ca="true">+IF(OFFSET('Water Data'!$H$29,0,10*ROW('Water Data'!H157))="","",OFFSET('Water Data'!$H$29,0,10*ROW('Water Data'!H157)))</f>
        <v/>
      </c>
      <c r="CH163" s="272" t="str">
        <f ca="true">+IF(OFFSET('Water Data'!$I$27,0,10*ROW('Water Data'!I157))="","",OFFSET('Water Data'!$I$27,0,10*ROW('Water Data'!I157)))</f>
        <v/>
      </c>
      <c r="CI163" s="272" t="str">
        <f ca="true">+IF(OFFSET('Water Data'!$I$28,0,10*ROW('Water Data'!I157))="","",OFFSET('Water Data'!$I$28,0,10*ROW('Water Data'!I157)))</f>
        <v/>
      </c>
      <c r="CJ163" s="272" t="str">
        <f ca="true">+IF(OFFSET('Water Data'!$I$29,0,10*ROW('Water Data'!I157))="","",OFFSET('Water Data'!$I$29,0,10*ROW('Water Data'!I157)))</f>
        <v/>
      </c>
      <c r="CK163" s="272" t="str">
        <f ca="true">+IF(OFFSET('Sanitation Data'!$D$28,0,10*ROW('Sanitation Data'!D157))="","",OFFSET('Sanitation Data'!$D$28,0,10*ROW('Sanitation Data'!D157)))</f>
        <v/>
      </c>
      <c r="CL163" s="272" t="str">
        <f ca="true">+IF(OFFSET('Sanitation Data'!$D$29,0,10*ROW('Sanitation Data'!D157))="","",OFFSET('Sanitation Data'!$D$29,0,10*ROW('Sanitation Data'!D157)))</f>
        <v/>
      </c>
      <c r="CM163" s="272" t="str">
        <f ca="true">+IF(OFFSET('Sanitation Data'!$D$30,0,10*ROW('Sanitation Data'!D157))="","",OFFSET('Sanitation Data'!$D$30,0,10*ROW('Sanitation Data'!D157)))</f>
        <v/>
      </c>
      <c r="CN163" s="272" t="str">
        <f ca="true">+IF(OFFSET('Sanitation Data'!$D$31,0,10*ROW('Sanitation Data'!D157))="","",OFFSET('Sanitation Data'!$D$31,0,10*ROW('Sanitation Data'!D157)))</f>
        <v/>
      </c>
      <c r="CO163" s="272" t="str">
        <f ca="true">+IF(OFFSET('Sanitation Data'!$D$32,0,10*ROW('Sanitation Data'!D157))="","",OFFSET('Sanitation Data'!$D$32,0,10*ROW('Sanitation Data'!D157)))</f>
        <v/>
      </c>
      <c r="CP163" s="272" t="str">
        <f ca="true">+IF(OFFSET('Sanitation Data'!$E$28,0,10*ROW('Sanitation Data'!E157))="","",OFFSET('Sanitation Data'!$E$28,0,10*ROW('Sanitation Data'!E157)))</f>
        <v/>
      </c>
      <c r="CQ163" s="272" t="str">
        <f ca="true">+IF(OFFSET('Sanitation Data'!$E$29,0,10*ROW('Sanitation Data'!E157))="","",OFFSET('Sanitation Data'!$E$29,0,10*ROW('Sanitation Data'!E157)))</f>
        <v/>
      </c>
      <c r="CR163" s="272" t="str">
        <f ca="true">+IF(OFFSET('Sanitation Data'!$E$30,0,10*ROW('Sanitation Data'!E157))="","",OFFSET('Sanitation Data'!$E$30,0,10*ROW('Sanitation Data'!E157)))</f>
        <v/>
      </c>
      <c r="CS163" s="272" t="str">
        <f ca="true">+IF(OFFSET('Sanitation Data'!$E$31,0,10*ROW('Sanitation Data'!E157))="","",OFFSET('Sanitation Data'!$E$31,0,10*ROW('Sanitation Data'!E157)))</f>
        <v/>
      </c>
      <c r="CT163" s="272" t="str">
        <f ca="true">+IF(OFFSET('Sanitation Data'!$E$32,0,10*ROW('Sanitation Data'!E157))="","",OFFSET('Sanitation Data'!$E$32,0,10*ROW('Sanitation Data'!E157)))</f>
        <v/>
      </c>
      <c r="CU163" s="272" t="str">
        <f ca="true">+IF(OFFSET('Sanitation Data'!$F$28,0,10*ROW('Sanitation Data'!F157))="","",OFFSET('Sanitation Data'!$F$28,0,10*ROW('Sanitation Data'!F157)))</f>
        <v/>
      </c>
      <c r="CV163" s="272" t="str">
        <f ca="true">+IF(OFFSET('Sanitation Data'!$F$29,0,10*ROW('Sanitation Data'!F157))="","",OFFSET('Sanitation Data'!$F$29,0,10*ROW('Sanitation Data'!F157)))</f>
        <v/>
      </c>
      <c r="CW163" s="272" t="str">
        <f ca="true">+IF(OFFSET('Sanitation Data'!$F$30,0,10*ROW('Sanitation Data'!F157))="","",OFFSET('Sanitation Data'!$F$30,0,10*ROW('Sanitation Data'!F157)))</f>
        <v/>
      </c>
      <c r="CX163" s="272" t="str">
        <f ca="true">+IF(OFFSET('Sanitation Data'!$F$31,0,10*ROW('Sanitation Data'!F157))="","",OFFSET('Sanitation Data'!$F$31,0,10*ROW('Sanitation Data'!F157)))</f>
        <v/>
      </c>
      <c r="CY163" s="272" t="str">
        <f ca="true">+IF(OFFSET('Sanitation Data'!$F$32,0,10*ROW('Sanitation Data'!F157))="","",OFFSET('Sanitation Data'!$F$32,0,10*ROW('Sanitation Data'!F157)))</f>
        <v/>
      </c>
      <c r="CZ163" s="272" t="str">
        <f ca="true">+IF(OFFSET('Sanitation Data'!$G$28,0,10*ROW('Sanitation Data'!G157))="","",OFFSET('Sanitation Data'!$G$28,0,10*ROW('Sanitation Data'!G157)))</f>
        <v/>
      </c>
      <c r="DA163" s="272" t="str">
        <f ca="true">+IF(OFFSET('Sanitation Data'!$G$29,0,10*ROW('Sanitation Data'!G157))="","",OFFSET('Sanitation Data'!$G$29,0,10*ROW('Sanitation Data'!G157)))</f>
        <v/>
      </c>
      <c r="DB163" s="272" t="str">
        <f ca="true">+IF(OFFSET('Sanitation Data'!$G$30,0,10*ROW('Sanitation Data'!G157))="","",OFFSET('Sanitation Data'!$G$30,0,10*ROW('Sanitation Data'!G157)))</f>
        <v/>
      </c>
      <c r="DC163" s="272" t="str">
        <f ca="true">+IF(OFFSET('Sanitation Data'!$G$31,0,10*ROW('Sanitation Data'!G157))="","",OFFSET('Sanitation Data'!$G$31,0,10*ROW('Sanitation Data'!G157)))</f>
        <v/>
      </c>
      <c r="DD163" s="272" t="str">
        <f ca="true">+IF(OFFSET('Sanitation Data'!$G$32,0,10*ROW('Sanitation Data'!G157))="","",OFFSET('Sanitation Data'!$G$32,0,10*ROW('Sanitation Data'!G157)))</f>
        <v/>
      </c>
      <c r="DE163" s="272" t="str">
        <f ca="true">+IF(OFFSET('Sanitation Data'!$H$28,0,10*ROW('Sanitation Data'!H157))="","",OFFSET('Sanitation Data'!$H$28,0,10*ROW('Sanitation Data'!H157)))</f>
        <v/>
      </c>
      <c r="DF163" s="272" t="str">
        <f ca="true">+IF(OFFSET('Sanitation Data'!$H$29,0,10*ROW('Sanitation Data'!H157))="","",OFFSET('Sanitation Data'!$H$29,0,10*ROW('Sanitation Data'!H157)))</f>
        <v/>
      </c>
      <c r="DG163" s="272" t="str">
        <f ca="true">+IF(OFFSET('Sanitation Data'!$H$30,0,10*ROW('Sanitation Data'!H157))="","",OFFSET('Sanitation Data'!$H$30,0,10*ROW('Sanitation Data'!H157)))</f>
        <v/>
      </c>
      <c r="DH163" s="272" t="str">
        <f ca="true">+IF(OFFSET('Sanitation Data'!$H$31,0,10*ROW('Sanitation Data'!H157))="","",OFFSET('Sanitation Data'!$H$31,0,10*ROW('Sanitation Data'!H157)))</f>
        <v/>
      </c>
      <c r="DI163" s="272" t="str">
        <f ca="true">+IF(OFFSET('Sanitation Data'!$H$32,0,10*ROW('Sanitation Data'!H157))="","",OFFSET('Sanitation Data'!$H$32,0,10*ROW('Sanitation Data'!H157)))</f>
        <v/>
      </c>
      <c r="DJ163" s="272" t="str">
        <f ca="true">+IF(OFFSET('Sanitation Data'!$I$28,0,10*ROW('Sanitation Data'!I157))="","",OFFSET('Sanitation Data'!$I$28,0,10*ROW('Sanitation Data'!I157)))</f>
        <v/>
      </c>
      <c r="DK163" s="272" t="str">
        <f ca="true">+IF(OFFSET('Sanitation Data'!$I$29,0,10*ROW('Sanitation Data'!I157))="","",OFFSET('Sanitation Data'!$I$29,0,10*ROW('Sanitation Data'!I157)))</f>
        <v/>
      </c>
      <c r="DL163" s="272" t="str">
        <f ca="true">+IF(OFFSET('Sanitation Data'!$I$30,0,10*ROW('Sanitation Data'!I157))="","",OFFSET('Sanitation Data'!$I$30,0,10*ROW('Sanitation Data'!I157)))</f>
        <v/>
      </c>
      <c r="DM163" s="272" t="str">
        <f ca="true">+IF(OFFSET('Sanitation Data'!$I$31,0,10*ROW('Sanitation Data'!I157))="","",OFFSET('Sanitation Data'!$I$31,0,10*ROW('Sanitation Data'!I157)))</f>
        <v/>
      </c>
      <c r="DN163" s="272" t="str">
        <f ca="true">+IF(OFFSET('Sanitation Data'!$I$32,0,10*ROW('Sanitation Data'!I157))="","",OFFSET('Sanitation Data'!$I$32,0,10*ROW('Sanitation Data'!I157)))</f>
        <v/>
      </c>
      <c r="DO163" s="272" t="str">
        <f ca="true">+IF(OFFSET('Hygiene Data'!$D$11,0,10*ROW('Hygiene Data'!D157))="","",OFFSET('Hygiene Data'!$D$11,0,10*ROW('Hygiene Data'!D157)))</f>
        <v/>
      </c>
      <c r="DP163" s="272" t="str">
        <f ca="true">+IF(OFFSET('Hygiene Data'!$D$12,0,10*ROW('Hygiene Data'!D157))="","",OFFSET('Hygiene Data'!$D$12,0,10*ROW('Hygiene Data'!D157)))</f>
        <v/>
      </c>
      <c r="DQ163" s="272" t="str">
        <f ca="true">+IF(OFFSET('Hygiene Data'!$D$13,0,10*ROW('Hygiene Data'!D157))="","",OFFSET('Hygiene Data'!$D$13,0,10*ROW('Hygiene Data'!D157)))</f>
        <v/>
      </c>
      <c r="DR163" s="272" t="str">
        <f ca="true">+IF(OFFSET('Hygiene Data'!$E$11,0,10*ROW('Hygiene Data'!E157))="","",OFFSET('Hygiene Data'!$E$11,0,10*ROW('Hygiene Data'!E157)))</f>
        <v/>
      </c>
      <c r="DS163" s="272" t="str">
        <f ca="true">+IF(OFFSET('Hygiene Data'!$E$12,0,10*ROW('Hygiene Data'!E157))="","",OFFSET('Hygiene Data'!$E$12,0,10*ROW('Hygiene Data'!E157)))</f>
        <v/>
      </c>
      <c r="DT163" s="272" t="str">
        <f ca="true">+IF(OFFSET('Hygiene Data'!$E$13,0,10*ROW('Hygiene Data'!E157))="","",OFFSET('Hygiene Data'!$E$13,0,10*ROW('Hygiene Data'!E157)))</f>
        <v/>
      </c>
      <c r="DU163" s="272" t="str">
        <f ca="true">+IF(OFFSET('Hygiene Data'!$F$11,0,10*ROW('Hygiene Data'!F157))="","",OFFSET('Hygiene Data'!$F$11,0,10*ROW('Hygiene Data'!F157)))</f>
        <v/>
      </c>
      <c r="DV163" s="272" t="str">
        <f ca="true">+IF(OFFSET('Hygiene Data'!$F$12,0,10*ROW('Hygiene Data'!F157))="","",OFFSET('Hygiene Data'!$F$12,0,10*ROW('Hygiene Data'!F157)))</f>
        <v/>
      </c>
      <c r="DW163" s="272" t="str">
        <f ca="true">+IF(OFFSET('Hygiene Data'!$F$13,0,10*ROW('Hygiene Data'!F157))="","",OFFSET('Hygiene Data'!$F$13,0,10*ROW('Hygiene Data'!F157)))</f>
        <v/>
      </c>
      <c r="DX163" s="272" t="str">
        <f ca="true">+IF(OFFSET('Hygiene Data'!$G$11,0,10*ROW('Hygiene Data'!G157))="","",OFFSET('Hygiene Data'!$G$11,0,10*ROW('Hygiene Data'!G157)))</f>
        <v/>
      </c>
      <c r="DY163" s="272" t="str">
        <f ca="true">+IF(OFFSET('Hygiene Data'!$G$12,0,10*ROW('Hygiene Data'!G157))="","",OFFSET('Hygiene Data'!$G$12,0,10*ROW('Hygiene Data'!G157)))</f>
        <v/>
      </c>
      <c r="DZ163" s="272" t="str">
        <f ca="true">+IF(OFFSET('Hygiene Data'!$G$13,0,10*ROW('Hygiene Data'!G157))="","",OFFSET('Hygiene Data'!$G$13,0,10*ROW('Hygiene Data'!G157)))</f>
        <v/>
      </c>
      <c r="EA163" s="272" t="str">
        <f ca="true">+IF(OFFSET('Hygiene Data'!$H$11,0,10*ROW('Hygiene Data'!H157))="","",OFFSET('Hygiene Data'!$H$11,0,10*ROW('Hygiene Data'!H157)))</f>
        <v/>
      </c>
      <c r="EB163" s="272" t="str">
        <f ca="true">+IF(OFFSET('Hygiene Data'!$H$12,0,10*ROW('Hygiene Data'!H157))="","",OFFSET('Hygiene Data'!$H$12,0,10*ROW('Hygiene Data'!H157)))</f>
        <v/>
      </c>
      <c r="EC163" s="272" t="str">
        <f ca="true">+IF(OFFSET('Hygiene Data'!$H$13,0,10*ROW('Hygiene Data'!H157))="","",OFFSET('Hygiene Data'!$H$13,0,10*ROW('Hygiene Data'!H157)))</f>
        <v/>
      </c>
      <c r="ED163" s="272" t="str">
        <f ca="true">+IF(OFFSET('Hygiene Data'!$I$11,0,10*ROW('Hygiene Data'!I157))="","",OFFSET('Hygiene Data'!$I$11,0,10*ROW('Hygiene Data'!I157)))</f>
        <v/>
      </c>
      <c r="EE163" s="272" t="str">
        <f ca="true">+IF(OFFSET('Hygiene Data'!$I$12,0,10*ROW('Hygiene Data'!I157))="","",OFFSET('Hygiene Data'!$I$12,0,10*ROW('Hygiene Data'!I157)))</f>
        <v/>
      </c>
      <c r="EF163" s="27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2"/>
      <c r="BS164" s="272" t="str">
        <f ca="true">+IF(OFFSET('Water Data'!$D$27,0,10*ROW('Water Data'!D158))="","",OFFSET('Water Data'!$D$27,0,10*ROW('Water Data'!D158)))</f>
        <v/>
      </c>
      <c r="BT164" s="272" t="str">
        <f ca="true">+IF(OFFSET('Water Data'!$D$28,0,10*ROW('Water Data'!D158))="","",OFFSET('Water Data'!$D$28,0,10*ROW('Water Data'!D158)))</f>
        <v/>
      </c>
      <c r="BU164" s="272" t="str">
        <f ca="true">+IF(OFFSET('Water Data'!$D$29,0,10*ROW('Water Data'!D158))="","",OFFSET('Water Data'!$D$29,0,10*ROW('Water Data'!D158)))</f>
        <v/>
      </c>
      <c r="BV164" s="272" t="str">
        <f ca="true">+IF(OFFSET('Water Data'!$E$27,0,10*ROW('Water Data'!E158))="","",OFFSET('Water Data'!$E$27,0,10*ROW('Water Data'!E158)))</f>
        <v/>
      </c>
      <c r="BW164" s="272" t="str">
        <f ca="true">+IF(OFFSET('Water Data'!$E$28,0,10*ROW('Water Data'!E158))="","",OFFSET('Water Data'!$E$28,0,10*ROW('Water Data'!E158)))</f>
        <v/>
      </c>
      <c r="BX164" s="272" t="str">
        <f ca="true">+IF(OFFSET('Water Data'!$E$29,0,10*ROW('Water Data'!E158))="","",OFFSET('Water Data'!$E$29,0,10*ROW('Water Data'!E158)))</f>
        <v/>
      </c>
      <c r="BY164" s="272" t="str">
        <f ca="true">+IF(OFFSET('Water Data'!$F$27,0,10*ROW('Water Data'!F158))="","",OFFSET('Water Data'!$F$27,0,10*ROW('Water Data'!F158)))</f>
        <v/>
      </c>
      <c r="BZ164" s="272" t="str">
        <f ca="true">+IF(OFFSET('Water Data'!$F$28,0,10*ROW('Water Data'!F158))="","",OFFSET('Water Data'!$F$28,0,10*ROW('Water Data'!F158)))</f>
        <v/>
      </c>
      <c r="CA164" s="272" t="str">
        <f ca="true">+IF(OFFSET('Water Data'!$F$29,0,10*ROW('Water Data'!F158))="","",OFFSET('Water Data'!$F$29,0,10*ROW('Water Data'!F158)))</f>
        <v/>
      </c>
      <c r="CB164" s="272" t="str">
        <f ca="true">+IF(OFFSET('Water Data'!$G$27,0,10*ROW('Water Data'!G158))="","",OFFSET('Water Data'!$G$27,0,10*ROW('Water Data'!G158)))</f>
        <v/>
      </c>
      <c r="CC164" s="272" t="str">
        <f ca="true">+IF(OFFSET('Water Data'!$G$28,0,10*ROW('Water Data'!G158))="","",OFFSET('Water Data'!$G$28,0,10*ROW('Water Data'!G158)))</f>
        <v/>
      </c>
      <c r="CD164" s="272" t="str">
        <f ca="true">+IF(OFFSET('Water Data'!$G$29,0,10*ROW('Water Data'!G158))="","",OFFSET('Water Data'!$G$29,0,10*ROW('Water Data'!G158)))</f>
        <v/>
      </c>
      <c r="CE164" s="272" t="str">
        <f ca="true">+IF(OFFSET('Water Data'!$H$27,0,10*ROW('Water Data'!H158))="","",OFFSET('Water Data'!$H$27,0,10*ROW('Water Data'!H158)))</f>
        <v/>
      </c>
      <c r="CF164" s="272" t="str">
        <f ca="true">+IF(OFFSET('Water Data'!$H$28,0,10*ROW('Water Data'!H158))="","",OFFSET('Water Data'!$H$28,0,10*ROW('Water Data'!H158)))</f>
        <v/>
      </c>
      <c r="CG164" s="272" t="str">
        <f ca="true">+IF(OFFSET('Water Data'!$H$29,0,10*ROW('Water Data'!H158))="","",OFFSET('Water Data'!$H$29,0,10*ROW('Water Data'!H158)))</f>
        <v/>
      </c>
      <c r="CH164" s="272" t="str">
        <f ca="true">+IF(OFFSET('Water Data'!$I$27,0,10*ROW('Water Data'!I158))="","",OFFSET('Water Data'!$I$27,0,10*ROW('Water Data'!I158)))</f>
        <v/>
      </c>
      <c r="CI164" s="272" t="str">
        <f ca="true">+IF(OFFSET('Water Data'!$I$28,0,10*ROW('Water Data'!I158))="","",OFFSET('Water Data'!$I$28,0,10*ROW('Water Data'!I158)))</f>
        <v/>
      </c>
      <c r="CJ164" s="272" t="str">
        <f ca="true">+IF(OFFSET('Water Data'!$I$29,0,10*ROW('Water Data'!I158))="","",OFFSET('Water Data'!$I$29,0,10*ROW('Water Data'!I158)))</f>
        <v/>
      </c>
      <c r="CK164" s="272" t="str">
        <f ca="true">+IF(OFFSET('Sanitation Data'!$D$28,0,10*ROW('Sanitation Data'!D158))="","",OFFSET('Sanitation Data'!$D$28,0,10*ROW('Sanitation Data'!D158)))</f>
        <v/>
      </c>
      <c r="CL164" s="272" t="str">
        <f ca="true">+IF(OFFSET('Sanitation Data'!$D$29,0,10*ROW('Sanitation Data'!D158))="","",OFFSET('Sanitation Data'!$D$29,0,10*ROW('Sanitation Data'!D158)))</f>
        <v/>
      </c>
      <c r="CM164" s="272" t="str">
        <f ca="true">+IF(OFFSET('Sanitation Data'!$D$30,0,10*ROW('Sanitation Data'!D158))="","",OFFSET('Sanitation Data'!$D$30,0,10*ROW('Sanitation Data'!D158)))</f>
        <v/>
      </c>
      <c r="CN164" s="272" t="str">
        <f ca="true">+IF(OFFSET('Sanitation Data'!$D$31,0,10*ROW('Sanitation Data'!D158))="","",OFFSET('Sanitation Data'!$D$31,0,10*ROW('Sanitation Data'!D158)))</f>
        <v/>
      </c>
      <c r="CO164" s="272" t="str">
        <f ca="true">+IF(OFFSET('Sanitation Data'!$D$32,0,10*ROW('Sanitation Data'!D158))="","",OFFSET('Sanitation Data'!$D$32,0,10*ROW('Sanitation Data'!D158)))</f>
        <v/>
      </c>
      <c r="CP164" s="272" t="str">
        <f ca="true">+IF(OFFSET('Sanitation Data'!$E$28,0,10*ROW('Sanitation Data'!E158))="","",OFFSET('Sanitation Data'!$E$28,0,10*ROW('Sanitation Data'!E158)))</f>
        <v/>
      </c>
      <c r="CQ164" s="272" t="str">
        <f ca="true">+IF(OFFSET('Sanitation Data'!$E$29,0,10*ROW('Sanitation Data'!E158))="","",OFFSET('Sanitation Data'!$E$29,0,10*ROW('Sanitation Data'!E158)))</f>
        <v/>
      </c>
      <c r="CR164" s="272" t="str">
        <f ca="true">+IF(OFFSET('Sanitation Data'!$E$30,0,10*ROW('Sanitation Data'!E158))="","",OFFSET('Sanitation Data'!$E$30,0,10*ROW('Sanitation Data'!E158)))</f>
        <v/>
      </c>
      <c r="CS164" s="272" t="str">
        <f ca="true">+IF(OFFSET('Sanitation Data'!$E$31,0,10*ROW('Sanitation Data'!E158))="","",OFFSET('Sanitation Data'!$E$31,0,10*ROW('Sanitation Data'!E158)))</f>
        <v/>
      </c>
      <c r="CT164" s="272" t="str">
        <f ca="true">+IF(OFFSET('Sanitation Data'!$E$32,0,10*ROW('Sanitation Data'!E158))="","",OFFSET('Sanitation Data'!$E$32,0,10*ROW('Sanitation Data'!E158)))</f>
        <v/>
      </c>
      <c r="CU164" s="272" t="str">
        <f ca="true">+IF(OFFSET('Sanitation Data'!$F$28,0,10*ROW('Sanitation Data'!F158))="","",OFFSET('Sanitation Data'!$F$28,0,10*ROW('Sanitation Data'!F158)))</f>
        <v/>
      </c>
      <c r="CV164" s="272" t="str">
        <f ca="true">+IF(OFFSET('Sanitation Data'!$F$29,0,10*ROW('Sanitation Data'!F158))="","",OFFSET('Sanitation Data'!$F$29,0,10*ROW('Sanitation Data'!F158)))</f>
        <v/>
      </c>
      <c r="CW164" s="272" t="str">
        <f ca="true">+IF(OFFSET('Sanitation Data'!$F$30,0,10*ROW('Sanitation Data'!F158))="","",OFFSET('Sanitation Data'!$F$30,0,10*ROW('Sanitation Data'!F158)))</f>
        <v/>
      </c>
      <c r="CX164" s="272" t="str">
        <f ca="true">+IF(OFFSET('Sanitation Data'!$F$31,0,10*ROW('Sanitation Data'!F158))="","",OFFSET('Sanitation Data'!$F$31,0,10*ROW('Sanitation Data'!F158)))</f>
        <v/>
      </c>
      <c r="CY164" s="272" t="str">
        <f ca="true">+IF(OFFSET('Sanitation Data'!$F$32,0,10*ROW('Sanitation Data'!F158))="","",OFFSET('Sanitation Data'!$F$32,0,10*ROW('Sanitation Data'!F158)))</f>
        <v/>
      </c>
      <c r="CZ164" s="272" t="str">
        <f ca="true">+IF(OFFSET('Sanitation Data'!$G$28,0,10*ROW('Sanitation Data'!G158))="","",OFFSET('Sanitation Data'!$G$28,0,10*ROW('Sanitation Data'!G158)))</f>
        <v/>
      </c>
      <c r="DA164" s="272" t="str">
        <f ca="true">+IF(OFFSET('Sanitation Data'!$G$29,0,10*ROW('Sanitation Data'!G158))="","",OFFSET('Sanitation Data'!$G$29,0,10*ROW('Sanitation Data'!G158)))</f>
        <v/>
      </c>
      <c r="DB164" s="272" t="str">
        <f ca="true">+IF(OFFSET('Sanitation Data'!$G$30,0,10*ROW('Sanitation Data'!G158))="","",OFFSET('Sanitation Data'!$G$30,0,10*ROW('Sanitation Data'!G158)))</f>
        <v/>
      </c>
      <c r="DC164" s="272" t="str">
        <f ca="true">+IF(OFFSET('Sanitation Data'!$G$31,0,10*ROW('Sanitation Data'!G158))="","",OFFSET('Sanitation Data'!$G$31,0,10*ROW('Sanitation Data'!G158)))</f>
        <v/>
      </c>
      <c r="DD164" s="272" t="str">
        <f ca="true">+IF(OFFSET('Sanitation Data'!$G$32,0,10*ROW('Sanitation Data'!G158))="","",OFFSET('Sanitation Data'!$G$32,0,10*ROW('Sanitation Data'!G158)))</f>
        <v/>
      </c>
      <c r="DE164" s="272" t="str">
        <f ca="true">+IF(OFFSET('Sanitation Data'!$H$28,0,10*ROW('Sanitation Data'!H158))="","",OFFSET('Sanitation Data'!$H$28,0,10*ROW('Sanitation Data'!H158)))</f>
        <v/>
      </c>
      <c r="DF164" s="272" t="str">
        <f ca="true">+IF(OFFSET('Sanitation Data'!$H$29,0,10*ROW('Sanitation Data'!H158))="","",OFFSET('Sanitation Data'!$H$29,0,10*ROW('Sanitation Data'!H158)))</f>
        <v/>
      </c>
      <c r="DG164" s="272" t="str">
        <f ca="true">+IF(OFFSET('Sanitation Data'!$H$30,0,10*ROW('Sanitation Data'!H158))="","",OFFSET('Sanitation Data'!$H$30,0,10*ROW('Sanitation Data'!H158)))</f>
        <v/>
      </c>
      <c r="DH164" s="272" t="str">
        <f ca="true">+IF(OFFSET('Sanitation Data'!$H$31,0,10*ROW('Sanitation Data'!H158))="","",OFFSET('Sanitation Data'!$H$31,0,10*ROW('Sanitation Data'!H158)))</f>
        <v/>
      </c>
      <c r="DI164" s="272" t="str">
        <f ca="true">+IF(OFFSET('Sanitation Data'!$H$32,0,10*ROW('Sanitation Data'!H158))="","",OFFSET('Sanitation Data'!$H$32,0,10*ROW('Sanitation Data'!H158)))</f>
        <v/>
      </c>
      <c r="DJ164" s="272" t="str">
        <f ca="true">+IF(OFFSET('Sanitation Data'!$I$28,0,10*ROW('Sanitation Data'!I158))="","",OFFSET('Sanitation Data'!$I$28,0,10*ROW('Sanitation Data'!I158)))</f>
        <v/>
      </c>
      <c r="DK164" s="272" t="str">
        <f ca="true">+IF(OFFSET('Sanitation Data'!$I$29,0,10*ROW('Sanitation Data'!I158))="","",OFFSET('Sanitation Data'!$I$29,0,10*ROW('Sanitation Data'!I158)))</f>
        <v/>
      </c>
      <c r="DL164" s="272" t="str">
        <f ca="true">+IF(OFFSET('Sanitation Data'!$I$30,0,10*ROW('Sanitation Data'!I158))="","",OFFSET('Sanitation Data'!$I$30,0,10*ROW('Sanitation Data'!I158)))</f>
        <v/>
      </c>
      <c r="DM164" s="272" t="str">
        <f ca="true">+IF(OFFSET('Sanitation Data'!$I$31,0,10*ROW('Sanitation Data'!I158))="","",OFFSET('Sanitation Data'!$I$31,0,10*ROW('Sanitation Data'!I158)))</f>
        <v/>
      </c>
      <c r="DN164" s="272" t="str">
        <f ca="true">+IF(OFFSET('Sanitation Data'!$I$32,0,10*ROW('Sanitation Data'!I158))="","",OFFSET('Sanitation Data'!$I$32,0,10*ROW('Sanitation Data'!I158)))</f>
        <v/>
      </c>
      <c r="DO164" s="272" t="str">
        <f ca="true">+IF(OFFSET('Hygiene Data'!$D$11,0,10*ROW('Hygiene Data'!D158))="","",OFFSET('Hygiene Data'!$D$11,0,10*ROW('Hygiene Data'!D158)))</f>
        <v/>
      </c>
      <c r="DP164" s="272" t="str">
        <f ca="true">+IF(OFFSET('Hygiene Data'!$D$12,0,10*ROW('Hygiene Data'!D158))="","",OFFSET('Hygiene Data'!$D$12,0,10*ROW('Hygiene Data'!D158)))</f>
        <v/>
      </c>
      <c r="DQ164" s="272" t="str">
        <f ca="true">+IF(OFFSET('Hygiene Data'!$D$13,0,10*ROW('Hygiene Data'!D158))="","",OFFSET('Hygiene Data'!$D$13,0,10*ROW('Hygiene Data'!D158)))</f>
        <v/>
      </c>
      <c r="DR164" s="272" t="str">
        <f ca="true">+IF(OFFSET('Hygiene Data'!$E$11,0,10*ROW('Hygiene Data'!E158))="","",OFFSET('Hygiene Data'!$E$11,0,10*ROW('Hygiene Data'!E158)))</f>
        <v/>
      </c>
      <c r="DS164" s="272" t="str">
        <f ca="true">+IF(OFFSET('Hygiene Data'!$E$12,0,10*ROW('Hygiene Data'!E158))="","",OFFSET('Hygiene Data'!$E$12,0,10*ROW('Hygiene Data'!E158)))</f>
        <v/>
      </c>
      <c r="DT164" s="272" t="str">
        <f ca="true">+IF(OFFSET('Hygiene Data'!$E$13,0,10*ROW('Hygiene Data'!E158))="","",OFFSET('Hygiene Data'!$E$13,0,10*ROW('Hygiene Data'!E158)))</f>
        <v/>
      </c>
      <c r="DU164" s="272" t="str">
        <f ca="true">+IF(OFFSET('Hygiene Data'!$F$11,0,10*ROW('Hygiene Data'!F158))="","",OFFSET('Hygiene Data'!$F$11,0,10*ROW('Hygiene Data'!F158)))</f>
        <v/>
      </c>
      <c r="DV164" s="272" t="str">
        <f ca="true">+IF(OFFSET('Hygiene Data'!$F$12,0,10*ROW('Hygiene Data'!F158))="","",OFFSET('Hygiene Data'!$F$12,0,10*ROW('Hygiene Data'!F158)))</f>
        <v/>
      </c>
      <c r="DW164" s="272" t="str">
        <f ca="true">+IF(OFFSET('Hygiene Data'!$F$13,0,10*ROW('Hygiene Data'!F158))="","",OFFSET('Hygiene Data'!$F$13,0,10*ROW('Hygiene Data'!F158)))</f>
        <v/>
      </c>
      <c r="DX164" s="272" t="str">
        <f ca="true">+IF(OFFSET('Hygiene Data'!$G$11,0,10*ROW('Hygiene Data'!G158))="","",OFFSET('Hygiene Data'!$G$11,0,10*ROW('Hygiene Data'!G158)))</f>
        <v/>
      </c>
      <c r="DY164" s="272" t="str">
        <f ca="true">+IF(OFFSET('Hygiene Data'!$G$12,0,10*ROW('Hygiene Data'!G158))="","",OFFSET('Hygiene Data'!$G$12,0,10*ROW('Hygiene Data'!G158)))</f>
        <v/>
      </c>
      <c r="DZ164" s="272" t="str">
        <f ca="true">+IF(OFFSET('Hygiene Data'!$G$13,0,10*ROW('Hygiene Data'!G158))="","",OFFSET('Hygiene Data'!$G$13,0,10*ROW('Hygiene Data'!G158)))</f>
        <v/>
      </c>
      <c r="EA164" s="272" t="str">
        <f ca="true">+IF(OFFSET('Hygiene Data'!$H$11,0,10*ROW('Hygiene Data'!H158))="","",OFFSET('Hygiene Data'!$H$11,0,10*ROW('Hygiene Data'!H158)))</f>
        <v/>
      </c>
      <c r="EB164" s="272" t="str">
        <f ca="true">+IF(OFFSET('Hygiene Data'!$H$12,0,10*ROW('Hygiene Data'!H158))="","",OFFSET('Hygiene Data'!$H$12,0,10*ROW('Hygiene Data'!H158)))</f>
        <v/>
      </c>
      <c r="EC164" s="272" t="str">
        <f ca="true">+IF(OFFSET('Hygiene Data'!$H$13,0,10*ROW('Hygiene Data'!H158))="","",OFFSET('Hygiene Data'!$H$13,0,10*ROW('Hygiene Data'!H158)))</f>
        <v/>
      </c>
      <c r="ED164" s="272" t="str">
        <f ca="true">+IF(OFFSET('Hygiene Data'!$I$11,0,10*ROW('Hygiene Data'!I158))="","",OFFSET('Hygiene Data'!$I$11,0,10*ROW('Hygiene Data'!I158)))</f>
        <v/>
      </c>
      <c r="EE164" s="272" t="str">
        <f ca="true">+IF(OFFSET('Hygiene Data'!$I$12,0,10*ROW('Hygiene Data'!I158))="","",OFFSET('Hygiene Data'!$I$12,0,10*ROW('Hygiene Data'!I158)))</f>
        <v/>
      </c>
      <c r="EF164" s="27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2"/>
      <c r="BS165" s="272" t="str">
        <f ca="true">+IF(OFFSET('Water Data'!$D$27,0,10*ROW('Water Data'!D159))="","",OFFSET('Water Data'!$D$27,0,10*ROW('Water Data'!D159)))</f>
        <v/>
      </c>
      <c r="BT165" s="272" t="str">
        <f ca="true">+IF(OFFSET('Water Data'!$D$28,0,10*ROW('Water Data'!D159))="","",OFFSET('Water Data'!$D$28,0,10*ROW('Water Data'!D159)))</f>
        <v/>
      </c>
      <c r="BU165" s="272" t="str">
        <f ca="true">+IF(OFFSET('Water Data'!$D$29,0,10*ROW('Water Data'!D159))="","",OFFSET('Water Data'!$D$29,0,10*ROW('Water Data'!D159)))</f>
        <v/>
      </c>
      <c r="BV165" s="272" t="str">
        <f ca="true">+IF(OFFSET('Water Data'!$E$27,0,10*ROW('Water Data'!E159))="","",OFFSET('Water Data'!$E$27,0,10*ROW('Water Data'!E159)))</f>
        <v/>
      </c>
      <c r="BW165" s="272" t="str">
        <f ca="true">+IF(OFFSET('Water Data'!$E$28,0,10*ROW('Water Data'!E159))="","",OFFSET('Water Data'!$E$28,0,10*ROW('Water Data'!E159)))</f>
        <v/>
      </c>
      <c r="BX165" s="272" t="str">
        <f ca="true">+IF(OFFSET('Water Data'!$E$29,0,10*ROW('Water Data'!E159))="","",OFFSET('Water Data'!$E$29,0,10*ROW('Water Data'!E159)))</f>
        <v/>
      </c>
      <c r="BY165" s="272" t="str">
        <f ca="true">+IF(OFFSET('Water Data'!$F$27,0,10*ROW('Water Data'!F159))="","",OFFSET('Water Data'!$F$27,0,10*ROW('Water Data'!F159)))</f>
        <v/>
      </c>
      <c r="BZ165" s="272" t="str">
        <f ca="true">+IF(OFFSET('Water Data'!$F$28,0,10*ROW('Water Data'!F159))="","",OFFSET('Water Data'!$F$28,0,10*ROW('Water Data'!F159)))</f>
        <v/>
      </c>
      <c r="CA165" s="272" t="str">
        <f ca="true">+IF(OFFSET('Water Data'!$F$29,0,10*ROW('Water Data'!F159))="","",OFFSET('Water Data'!$F$29,0,10*ROW('Water Data'!F159)))</f>
        <v/>
      </c>
      <c r="CB165" s="272" t="str">
        <f ca="true">+IF(OFFSET('Water Data'!$G$27,0,10*ROW('Water Data'!G159))="","",OFFSET('Water Data'!$G$27,0,10*ROW('Water Data'!G159)))</f>
        <v/>
      </c>
      <c r="CC165" s="272" t="str">
        <f ca="true">+IF(OFFSET('Water Data'!$G$28,0,10*ROW('Water Data'!G159))="","",OFFSET('Water Data'!$G$28,0,10*ROW('Water Data'!G159)))</f>
        <v/>
      </c>
      <c r="CD165" s="272" t="str">
        <f ca="true">+IF(OFFSET('Water Data'!$G$29,0,10*ROW('Water Data'!G159))="","",OFFSET('Water Data'!$G$29,0,10*ROW('Water Data'!G159)))</f>
        <v/>
      </c>
      <c r="CE165" s="272" t="str">
        <f ca="true">+IF(OFFSET('Water Data'!$H$27,0,10*ROW('Water Data'!H159))="","",OFFSET('Water Data'!$H$27,0,10*ROW('Water Data'!H159)))</f>
        <v/>
      </c>
      <c r="CF165" s="272" t="str">
        <f ca="true">+IF(OFFSET('Water Data'!$H$28,0,10*ROW('Water Data'!H159))="","",OFFSET('Water Data'!$H$28,0,10*ROW('Water Data'!H159)))</f>
        <v/>
      </c>
      <c r="CG165" s="272" t="str">
        <f ca="true">+IF(OFFSET('Water Data'!$H$29,0,10*ROW('Water Data'!H159))="","",OFFSET('Water Data'!$H$29,0,10*ROW('Water Data'!H159)))</f>
        <v/>
      </c>
      <c r="CH165" s="272" t="str">
        <f ca="true">+IF(OFFSET('Water Data'!$I$27,0,10*ROW('Water Data'!I159))="","",OFFSET('Water Data'!$I$27,0,10*ROW('Water Data'!I159)))</f>
        <v/>
      </c>
      <c r="CI165" s="272" t="str">
        <f ca="true">+IF(OFFSET('Water Data'!$I$28,0,10*ROW('Water Data'!I159))="","",OFFSET('Water Data'!$I$28,0,10*ROW('Water Data'!I159)))</f>
        <v/>
      </c>
      <c r="CJ165" s="272" t="str">
        <f ca="true">+IF(OFFSET('Water Data'!$I$29,0,10*ROW('Water Data'!I159))="","",OFFSET('Water Data'!$I$29,0,10*ROW('Water Data'!I159)))</f>
        <v/>
      </c>
      <c r="CK165" s="272" t="str">
        <f ca="true">+IF(OFFSET('Sanitation Data'!$D$28,0,10*ROW('Sanitation Data'!D159))="","",OFFSET('Sanitation Data'!$D$28,0,10*ROW('Sanitation Data'!D159)))</f>
        <v/>
      </c>
      <c r="CL165" s="272" t="str">
        <f ca="true">+IF(OFFSET('Sanitation Data'!$D$29,0,10*ROW('Sanitation Data'!D159))="","",OFFSET('Sanitation Data'!$D$29,0,10*ROW('Sanitation Data'!D159)))</f>
        <v/>
      </c>
      <c r="CM165" s="272" t="str">
        <f ca="true">+IF(OFFSET('Sanitation Data'!$D$30,0,10*ROW('Sanitation Data'!D159))="","",OFFSET('Sanitation Data'!$D$30,0,10*ROW('Sanitation Data'!D159)))</f>
        <v/>
      </c>
      <c r="CN165" s="272" t="str">
        <f ca="true">+IF(OFFSET('Sanitation Data'!$D$31,0,10*ROW('Sanitation Data'!D159))="","",OFFSET('Sanitation Data'!$D$31,0,10*ROW('Sanitation Data'!D159)))</f>
        <v/>
      </c>
      <c r="CO165" s="272" t="str">
        <f ca="true">+IF(OFFSET('Sanitation Data'!$D$32,0,10*ROW('Sanitation Data'!D159))="","",OFFSET('Sanitation Data'!$D$32,0,10*ROW('Sanitation Data'!D159)))</f>
        <v/>
      </c>
      <c r="CP165" s="272" t="str">
        <f ca="true">+IF(OFFSET('Sanitation Data'!$E$28,0,10*ROW('Sanitation Data'!E159))="","",OFFSET('Sanitation Data'!$E$28,0,10*ROW('Sanitation Data'!E159)))</f>
        <v/>
      </c>
      <c r="CQ165" s="272" t="str">
        <f ca="true">+IF(OFFSET('Sanitation Data'!$E$29,0,10*ROW('Sanitation Data'!E159))="","",OFFSET('Sanitation Data'!$E$29,0,10*ROW('Sanitation Data'!E159)))</f>
        <v/>
      </c>
      <c r="CR165" s="272" t="str">
        <f ca="true">+IF(OFFSET('Sanitation Data'!$E$30,0,10*ROW('Sanitation Data'!E159))="","",OFFSET('Sanitation Data'!$E$30,0,10*ROW('Sanitation Data'!E159)))</f>
        <v/>
      </c>
      <c r="CS165" s="272" t="str">
        <f ca="true">+IF(OFFSET('Sanitation Data'!$E$31,0,10*ROW('Sanitation Data'!E159))="","",OFFSET('Sanitation Data'!$E$31,0,10*ROW('Sanitation Data'!E159)))</f>
        <v/>
      </c>
      <c r="CT165" s="272" t="str">
        <f ca="true">+IF(OFFSET('Sanitation Data'!$E$32,0,10*ROW('Sanitation Data'!E159))="","",OFFSET('Sanitation Data'!$E$32,0,10*ROW('Sanitation Data'!E159)))</f>
        <v/>
      </c>
      <c r="CU165" s="272" t="str">
        <f ca="true">+IF(OFFSET('Sanitation Data'!$F$28,0,10*ROW('Sanitation Data'!F159))="","",OFFSET('Sanitation Data'!$F$28,0,10*ROW('Sanitation Data'!F159)))</f>
        <v/>
      </c>
      <c r="CV165" s="272" t="str">
        <f ca="true">+IF(OFFSET('Sanitation Data'!$F$29,0,10*ROW('Sanitation Data'!F159))="","",OFFSET('Sanitation Data'!$F$29,0,10*ROW('Sanitation Data'!F159)))</f>
        <v/>
      </c>
      <c r="CW165" s="272" t="str">
        <f ca="true">+IF(OFFSET('Sanitation Data'!$F$30,0,10*ROW('Sanitation Data'!F159))="","",OFFSET('Sanitation Data'!$F$30,0,10*ROW('Sanitation Data'!F159)))</f>
        <v/>
      </c>
      <c r="CX165" s="272" t="str">
        <f ca="true">+IF(OFFSET('Sanitation Data'!$F$31,0,10*ROW('Sanitation Data'!F159))="","",OFFSET('Sanitation Data'!$F$31,0,10*ROW('Sanitation Data'!F159)))</f>
        <v/>
      </c>
      <c r="CY165" s="272" t="str">
        <f ca="true">+IF(OFFSET('Sanitation Data'!$F$32,0,10*ROW('Sanitation Data'!F159))="","",OFFSET('Sanitation Data'!$F$32,0,10*ROW('Sanitation Data'!F159)))</f>
        <v/>
      </c>
      <c r="CZ165" s="272" t="str">
        <f ca="true">+IF(OFFSET('Sanitation Data'!$G$28,0,10*ROW('Sanitation Data'!G159))="","",OFFSET('Sanitation Data'!$G$28,0,10*ROW('Sanitation Data'!G159)))</f>
        <v/>
      </c>
      <c r="DA165" s="272" t="str">
        <f ca="true">+IF(OFFSET('Sanitation Data'!$G$29,0,10*ROW('Sanitation Data'!G159))="","",OFFSET('Sanitation Data'!$G$29,0,10*ROW('Sanitation Data'!G159)))</f>
        <v/>
      </c>
      <c r="DB165" s="272" t="str">
        <f ca="true">+IF(OFFSET('Sanitation Data'!$G$30,0,10*ROW('Sanitation Data'!G159))="","",OFFSET('Sanitation Data'!$G$30,0,10*ROW('Sanitation Data'!G159)))</f>
        <v/>
      </c>
      <c r="DC165" s="272" t="str">
        <f ca="true">+IF(OFFSET('Sanitation Data'!$G$31,0,10*ROW('Sanitation Data'!G159))="","",OFFSET('Sanitation Data'!$G$31,0,10*ROW('Sanitation Data'!G159)))</f>
        <v/>
      </c>
      <c r="DD165" s="272" t="str">
        <f ca="true">+IF(OFFSET('Sanitation Data'!$G$32,0,10*ROW('Sanitation Data'!G159))="","",OFFSET('Sanitation Data'!$G$32,0,10*ROW('Sanitation Data'!G159)))</f>
        <v/>
      </c>
      <c r="DE165" s="272" t="str">
        <f ca="true">+IF(OFFSET('Sanitation Data'!$H$28,0,10*ROW('Sanitation Data'!H159))="","",OFFSET('Sanitation Data'!$H$28,0,10*ROW('Sanitation Data'!H159)))</f>
        <v/>
      </c>
      <c r="DF165" s="272" t="str">
        <f ca="true">+IF(OFFSET('Sanitation Data'!$H$29,0,10*ROW('Sanitation Data'!H159))="","",OFFSET('Sanitation Data'!$H$29,0,10*ROW('Sanitation Data'!H159)))</f>
        <v/>
      </c>
      <c r="DG165" s="272" t="str">
        <f ca="true">+IF(OFFSET('Sanitation Data'!$H$30,0,10*ROW('Sanitation Data'!H159))="","",OFFSET('Sanitation Data'!$H$30,0,10*ROW('Sanitation Data'!H159)))</f>
        <v/>
      </c>
      <c r="DH165" s="272" t="str">
        <f ca="true">+IF(OFFSET('Sanitation Data'!$H$31,0,10*ROW('Sanitation Data'!H159))="","",OFFSET('Sanitation Data'!$H$31,0,10*ROW('Sanitation Data'!H159)))</f>
        <v/>
      </c>
      <c r="DI165" s="272" t="str">
        <f ca="true">+IF(OFFSET('Sanitation Data'!$H$32,0,10*ROW('Sanitation Data'!H159))="","",OFFSET('Sanitation Data'!$H$32,0,10*ROW('Sanitation Data'!H159)))</f>
        <v/>
      </c>
      <c r="DJ165" s="272" t="str">
        <f ca="true">+IF(OFFSET('Sanitation Data'!$I$28,0,10*ROW('Sanitation Data'!I159))="","",OFFSET('Sanitation Data'!$I$28,0,10*ROW('Sanitation Data'!I159)))</f>
        <v/>
      </c>
      <c r="DK165" s="272" t="str">
        <f ca="true">+IF(OFFSET('Sanitation Data'!$I$29,0,10*ROW('Sanitation Data'!I159))="","",OFFSET('Sanitation Data'!$I$29,0,10*ROW('Sanitation Data'!I159)))</f>
        <v/>
      </c>
      <c r="DL165" s="272" t="str">
        <f ca="true">+IF(OFFSET('Sanitation Data'!$I$30,0,10*ROW('Sanitation Data'!I159))="","",OFFSET('Sanitation Data'!$I$30,0,10*ROW('Sanitation Data'!I159)))</f>
        <v/>
      </c>
      <c r="DM165" s="272" t="str">
        <f ca="true">+IF(OFFSET('Sanitation Data'!$I$31,0,10*ROW('Sanitation Data'!I159))="","",OFFSET('Sanitation Data'!$I$31,0,10*ROW('Sanitation Data'!I159)))</f>
        <v/>
      </c>
      <c r="DN165" s="272" t="str">
        <f ca="true">+IF(OFFSET('Sanitation Data'!$I$32,0,10*ROW('Sanitation Data'!I159))="","",OFFSET('Sanitation Data'!$I$32,0,10*ROW('Sanitation Data'!I159)))</f>
        <v/>
      </c>
      <c r="DO165" s="272" t="str">
        <f ca="true">+IF(OFFSET('Hygiene Data'!$D$11,0,10*ROW('Hygiene Data'!D159))="","",OFFSET('Hygiene Data'!$D$11,0,10*ROW('Hygiene Data'!D159)))</f>
        <v/>
      </c>
      <c r="DP165" s="272" t="str">
        <f ca="true">+IF(OFFSET('Hygiene Data'!$D$12,0,10*ROW('Hygiene Data'!D159))="","",OFFSET('Hygiene Data'!$D$12,0,10*ROW('Hygiene Data'!D159)))</f>
        <v/>
      </c>
      <c r="DQ165" s="272" t="str">
        <f ca="true">+IF(OFFSET('Hygiene Data'!$D$13,0,10*ROW('Hygiene Data'!D159))="","",OFFSET('Hygiene Data'!$D$13,0,10*ROW('Hygiene Data'!D159)))</f>
        <v/>
      </c>
      <c r="DR165" s="272" t="str">
        <f ca="true">+IF(OFFSET('Hygiene Data'!$E$11,0,10*ROW('Hygiene Data'!E159))="","",OFFSET('Hygiene Data'!$E$11,0,10*ROW('Hygiene Data'!E159)))</f>
        <v/>
      </c>
      <c r="DS165" s="272" t="str">
        <f ca="true">+IF(OFFSET('Hygiene Data'!$E$12,0,10*ROW('Hygiene Data'!E159))="","",OFFSET('Hygiene Data'!$E$12,0,10*ROW('Hygiene Data'!E159)))</f>
        <v/>
      </c>
      <c r="DT165" s="272" t="str">
        <f ca="true">+IF(OFFSET('Hygiene Data'!$E$13,0,10*ROW('Hygiene Data'!E159))="","",OFFSET('Hygiene Data'!$E$13,0,10*ROW('Hygiene Data'!E159)))</f>
        <v/>
      </c>
      <c r="DU165" s="272" t="str">
        <f ca="true">+IF(OFFSET('Hygiene Data'!$F$11,0,10*ROW('Hygiene Data'!F159))="","",OFFSET('Hygiene Data'!$F$11,0,10*ROW('Hygiene Data'!F159)))</f>
        <v/>
      </c>
      <c r="DV165" s="272" t="str">
        <f ca="true">+IF(OFFSET('Hygiene Data'!$F$12,0,10*ROW('Hygiene Data'!F159))="","",OFFSET('Hygiene Data'!$F$12,0,10*ROW('Hygiene Data'!F159)))</f>
        <v/>
      </c>
      <c r="DW165" s="272" t="str">
        <f ca="true">+IF(OFFSET('Hygiene Data'!$F$13,0,10*ROW('Hygiene Data'!F159))="","",OFFSET('Hygiene Data'!$F$13,0,10*ROW('Hygiene Data'!F159)))</f>
        <v/>
      </c>
      <c r="DX165" s="272" t="str">
        <f ca="true">+IF(OFFSET('Hygiene Data'!$G$11,0,10*ROW('Hygiene Data'!G159))="","",OFFSET('Hygiene Data'!$G$11,0,10*ROW('Hygiene Data'!G159)))</f>
        <v/>
      </c>
      <c r="DY165" s="272" t="str">
        <f ca="true">+IF(OFFSET('Hygiene Data'!$G$12,0,10*ROW('Hygiene Data'!G159))="","",OFFSET('Hygiene Data'!$G$12,0,10*ROW('Hygiene Data'!G159)))</f>
        <v/>
      </c>
      <c r="DZ165" s="272" t="str">
        <f ca="true">+IF(OFFSET('Hygiene Data'!$G$13,0,10*ROW('Hygiene Data'!G159))="","",OFFSET('Hygiene Data'!$G$13,0,10*ROW('Hygiene Data'!G159)))</f>
        <v/>
      </c>
      <c r="EA165" s="272" t="str">
        <f ca="true">+IF(OFFSET('Hygiene Data'!$H$11,0,10*ROW('Hygiene Data'!H159))="","",OFFSET('Hygiene Data'!$H$11,0,10*ROW('Hygiene Data'!H159)))</f>
        <v/>
      </c>
      <c r="EB165" s="272" t="str">
        <f ca="true">+IF(OFFSET('Hygiene Data'!$H$12,0,10*ROW('Hygiene Data'!H159))="","",OFFSET('Hygiene Data'!$H$12,0,10*ROW('Hygiene Data'!H159)))</f>
        <v/>
      </c>
      <c r="EC165" s="272" t="str">
        <f ca="true">+IF(OFFSET('Hygiene Data'!$H$13,0,10*ROW('Hygiene Data'!H159))="","",OFFSET('Hygiene Data'!$H$13,0,10*ROW('Hygiene Data'!H159)))</f>
        <v/>
      </c>
      <c r="ED165" s="272" t="str">
        <f ca="true">+IF(OFFSET('Hygiene Data'!$I$11,0,10*ROW('Hygiene Data'!I159))="","",OFFSET('Hygiene Data'!$I$11,0,10*ROW('Hygiene Data'!I159)))</f>
        <v/>
      </c>
      <c r="EE165" s="272" t="str">
        <f ca="true">+IF(OFFSET('Hygiene Data'!$I$12,0,10*ROW('Hygiene Data'!I159))="","",OFFSET('Hygiene Data'!$I$12,0,10*ROW('Hygiene Data'!I159)))</f>
        <v/>
      </c>
      <c r="EF165" s="27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2"/>
      <c r="BS166" s="272" t="str">
        <f ca="true">+IF(OFFSET('Water Data'!$D$27,0,10*ROW('Water Data'!D160))="","",OFFSET('Water Data'!$D$27,0,10*ROW('Water Data'!D160)))</f>
        <v/>
      </c>
      <c r="BT166" s="272" t="str">
        <f ca="true">+IF(OFFSET('Water Data'!$D$28,0,10*ROW('Water Data'!D160))="","",OFFSET('Water Data'!$D$28,0,10*ROW('Water Data'!D160)))</f>
        <v/>
      </c>
      <c r="BU166" s="272" t="str">
        <f ca="true">+IF(OFFSET('Water Data'!$D$29,0,10*ROW('Water Data'!D160))="","",OFFSET('Water Data'!$D$29,0,10*ROW('Water Data'!D160)))</f>
        <v/>
      </c>
      <c r="BV166" s="272" t="str">
        <f ca="true">+IF(OFFSET('Water Data'!$E$27,0,10*ROW('Water Data'!E160))="","",OFFSET('Water Data'!$E$27,0,10*ROW('Water Data'!E160)))</f>
        <v/>
      </c>
      <c r="BW166" s="272" t="str">
        <f ca="true">+IF(OFFSET('Water Data'!$E$28,0,10*ROW('Water Data'!E160))="","",OFFSET('Water Data'!$E$28,0,10*ROW('Water Data'!E160)))</f>
        <v/>
      </c>
      <c r="BX166" s="272" t="str">
        <f ca="true">+IF(OFFSET('Water Data'!$E$29,0,10*ROW('Water Data'!E160))="","",OFFSET('Water Data'!$E$29,0,10*ROW('Water Data'!E160)))</f>
        <v/>
      </c>
      <c r="BY166" s="272" t="str">
        <f ca="true">+IF(OFFSET('Water Data'!$F$27,0,10*ROW('Water Data'!F160))="","",OFFSET('Water Data'!$F$27,0,10*ROW('Water Data'!F160)))</f>
        <v/>
      </c>
      <c r="BZ166" s="272" t="str">
        <f ca="true">+IF(OFFSET('Water Data'!$F$28,0,10*ROW('Water Data'!F160))="","",OFFSET('Water Data'!$F$28,0,10*ROW('Water Data'!F160)))</f>
        <v/>
      </c>
      <c r="CA166" s="272" t="str">
        <f ca="true">+IF(OFFSET('Water Data'!$F$29,0,10*ROW('Water Data'!F160))="","",OFFSET('Water Data'!$F$29,0,10*ROW('Water Data'!F160)))</f>
        <v/>
      </c>
      <c r="CB166" s="272" t="str">
        <f ca="true">+IF(OFFSET('Water Data'!$G$27,0,10*ROW('Water Data'!G160))="","",OFFSET('Water Data'!$G$27,0,10*ROW('Water Data'!G160)))</f>
        <v/>
      </c>
      <c r="CC166" s="272" t="str">
        <f ca="true">+IF(OFFSET('Water Data'!$G$28,0,10*ROW('Water Data'!G160))="","",OFFSET('Water Data'!$G$28,0,10*ROW('Water Data'!G160)))</f>
        <v/>
      </c>
      <c r="CD166" s="272" t="str">
        <f ca="true">+IF(OFFSET('Water Data'!$G$29,0,10*ROW('Water Data'!G160))="","",OFFSET('Water Data'!$G$29,0,10*ROW('Water Data'!G160)))</f>
        <v/>
      </c>
      <c r="CE166" s="272" t="str">
        <f ca="true">+IF(OFFSET('Water Data'!$H$27,0,10*ROW('Water Data'!H160))="","",OFFSET('Water Data'!$H$27,0,10*ROW('Water Data'!H160)))</f>
        <v/>
      </c>
      <c r="CF166" s="272" t="str">
        <f ca="true">+IF(OFFSET('Water Data'!$H$28,0,10*ROW('Water Data'!H160))="","",OFFSET('Water Data'!$H$28,0,10*ROW('Water Data'!H160)))</f>
        <v/>
      </c>
      <c r="CG166" s="272" t="str">
        <f ca="true">+IF(OFFSET('Water Data'!$H$29,0,10*ROW('Water Data'!H160))="","",OFFSET('Water Data'!$H$29,0,10*ROW('Water Data'!H160)))</f>
        <v/>
      </c>
      <c r="CH166" s="272" t="str">
        <f ca="true">+IF(OFFSET('Water Data'!$I$27,0,10*ROW('Water Data'!I160))="","",OFFSET('Water Data'!$I$27,0,10*ROW('Water Data'!I160)))</f>
        <v/>
      </c>
      <c r="CI166" s="272" t="str">
        <f ca="true">+IF(OFFSET('Water Data'!$I$28,0,10*ROW('Water Data'!I160))="","",OFFSET('Water Data'!$I$28,0,10*ROW('Water Data'!I160)))</f>
        <v/>
      </c>
      <c r="CJ166" s="272" t="str">
        <f ca="true">+IF(OFFSET('Water Data'!$I$29,0,10*ROW('Water Data'!I160))="","",OFFSET('Water Data'!$I$29,0,10*ROW('Water Data'!I160)))</f>
        <v/>
      </c>
      <c r="CK166" s="272" t="str">
        <f ca="true">+IF(OFFSET('Sanitation Data'!$D$28,0,10*ROW('Sanitation Data'!D160))="","",OFFSET('Sanitation Data'!$D$28,0,10*ROW('Sanitation Data'!D160)))</f>
        <v/>
      </c>
      <c r="CL166" s="272" t="str">
        <f ca="true">+IF(OFFSET('Sanitation Data'!$D$29,0,10*ROW('Sanitation Data'!D160))="","",OFFSET('Sanitation Data'!$D$29,0,10*ROW('Sanitation Data'!D160)))</f>
        <v/>
      </c>
      <c r="CM166" s="272" t="str">
        <f ca="true">+IF(OFFSET('Sanitation Data'!$D$30,0,10*ROW('Sanitation Data'!D160))="","",OFFSET('Sanitation Data'!$D$30,0,10*ROW('Sanitation Data'!D160)))</f>
        <v/>
      </c>
      <c r="CN166" s="272" t="str">
        <f ca="true">+IF(OFFSET('Sanitation Data'!$D$31,0,10*ROW('Sanitation Data'!D160))="","",OFFSET('Sanitation Data'!$D$31,0,10*ROW('Sanitation Data'!D160)))</f>
        <v/>
      </c>
      <c r="CO166" s="272" t="str">
        <f ca="true">+IF(OFFSET('Sanitation Data'!$D$32,0,10*ROW('Sanitation Data'!D160))="","",OFFSET('Sanitation Data'!$D$32,0,10*ROW('Sanitation Data'!D160)))</f>
        <v/>
      </c>
      <c r="CP166" s="272" t="str">
        <f ca="true">+IF(OFFSET('Sanitation Data'!$E$28,0,10*ROW('Sanitation Data'!E160))="","",OFFSET('Sanitation Data'!$E$28,0,10*ROW('Sanitation Data'!E160)))</f>
        <v/>
      </c>
      <c r="CQ166" s="272" t="str">
        <f ca="true">+IF(OFFSET('Sanitation Data'!$E$29,0,10*ROW('Sanitation Data'!E160))="","",OFFSET('Sanitation Data'!$E$29,0,10*ROW('Sanitation Data'!E160)))</f>
        <v/>
      </c>
      <c r="CR166" s="272" t="str">
        <f ca="true">+IF(OFFSET('Sanitation Data'!$E$30,0,10*ROW('Sanitation Data'!E160))="","",OFFSET('Sanitation Data'!$E$30,0,10*ROW('Sanitation Data'!E160)))</f>
        <v/>
      </c>
      <c r="CS166" s="272" t="str">
        <f ca="true">+IF(OFFSET('Sanitation Data'!$E$31,0,10*ROW('Sanitation Data'!E160))="","",OFFSET('Sanitation Data'!$E$31,0,10*ROW('Sanitation Data'!E160)))</f>
        <v/>
      </c>
      <c r="CT166" s="272" t="str">
        <f ca="true">+IF(OFFSET('Sanitation Data'!$E$32,0,10*ROW('Sanitation Data'!E160))="","",OFFSET('Sanitation Data'!$E$32,0,10*ROW('Sanitation Data'!E160)))</f>
        <v/>
      </c>
      <c r="CU166" s="272" t="str">
        <f ca="true">+IF(OFFSET('Sanitation Data'!$F$28,0,10*ROW('Sanitation Data'!F160))="","",OFFSET('Sanitation Data'!$F$28,0,10*ROW('Sanitation Data'!F160)))</f>
        <v/>
      </c>
      <c r="CV166" s="272" t="str">
        <f ca="true">+IF(OFFSET('Sanitation Data'!$F$29,0,10*ROW('Sanitation Data'!F160))="","",OFFSET('Sanitation Data'!$F$29,0,10*ROW('Sanitation Data'!F160)))</f>
        <v/>
      </c>
      <c r="CW166" s="272" t="str">
        <f ca="true">+IF(OFFSET('Sanitation Data'!$F$30,0,10*ROW('Sanitation Data'!F160))="","",OFFSET('Sanitation Data'!$F$30,0,10*ROW('Sanitation Data'!F160)))</f>
        <v/>
      </c>
      <c r="CX166" s="272" t="str">
        <f ca="true">+IF(OFFSET('Sanitation Data'!$F$31,0,10*ROW('Sanitation Data'!F160))="","",OFFSET('Sanitation Data'!$F$31,0,10*ROW('Sanitation Data'!F160)))</f>
        <v/>
      </c>
      <c r="CY166" s="272" t="str">
        <f ca="true">+IF(OFFSET('Sanitation Data'!$F$32,0,10*ROW('Sanitation Data'!F160))="","",OFFSET('Sanitation Data'!$F$32,0,10*ROW('Sanitation Data'!F160)))</f>
        <v/>
      </c>
      <c r="CZ166" s="272" t="str">
        <f ca="true">+IF(OFFSET('Sanitation Data'!$G$28,0,10*ROW('Sanitation Data'!G160))="","",OFFSET('Sanitation Data'!$G$28,0,10*ROW('Sanitation Data'!G160)))</f>
        <v/>
      </c>
      <c r="DA166" s="272" t="str">
        <f ca="true">+IF(OFFSET('Sanitation Data'!$G$29,0,10*ROW('Sanitation Data'!G160))="","",OFFSET('Sanitation Data'!$G$29,0,10*ROW('Sanitation Data'!G160)))</f>
        <v/>
      </c>
      <c r="DB166" s="272" t="str">
        <f ca="true">+IF(OFFSET('Sanitation Data'!$G$30,0,10*ROW('Sanitation Data'!G160))="","",OFFSET('Sanitation Data'!$G$30,0,10*ROW('Sanitation Data'!G160)))</f>
        <v/>
      </c>
      <c r="DC166" s="272" t="str">
        <f ca="true">+IF(OFFSET('Sanitation Data'!$G$31,0,10*ROW('Sanitation Data'!G160))="","",OFFSET('Sanitation Data'!$G$31,0,10*ROW('Sanitation Data'!G160)))</f>
        <v/>
      </c>
      <c r="DD166" s="272" t="str">
        <f ca="true">+IF(OFFSET('Sanitation Data'!$G$32,0,10*ROW('Sanitation Data'!G160))="","",OFFSET('Sanitation Data'!$G$32,0,10*ROW('Sanitation Data'!G160)))</f>
        <v/>
      </c>
      <c r="DE166" s="272" t="str">
        <f ca="true">+IF(OFFSET('Sanitation Data'!$H$28,0,10*ROW('Sanitation Data'!H160))="","",OFFSET('Sanitation Data'!$H$28,0,10*ROW('Sanitation Data'!H160)))</f>
        <v/>
      </c>
      <c r="DF166" s="272" t="str">
        <f ca="true">+IF(OFFSET('Sanitation Data'!$H$29,0,10*ROW('Sanitation Data'!H160))="","",OFFSET('Sanitation Data'!$H$29,0,10*ROW('Sanitation Data'!H160)))</f>
        <v/>
      </c>
      <c r="DG166" s="272" t="str">
        <f ca="true">+IF(OFFSET('Sanitation Data'!$H$30,0,10*ROW('Sanitation Data'!H160))="","",OFFSET('Sanitation Data'!$H$30,0,10*ROW('Sanitation Data'!H160)))</f>
        <v/>
      </c>
      <c r="DH166" s="272" t="str">
        <f ca="true">+IF(OFFSET('Sanitation Data'!$H$31,0,10*ROW('Sanitation Data'!H160))="","",OFFSET('Sanitation Data'!$H$31,0,10*ROW('Sanitation Data'!H160)))</f>
        <v/>
      </c>
      <c r="DI166" s="272" t="str">
        <f ca="true">+IF(OFFSET('Sanitation Data'!$H$32,0,10*ROW('Sanitation Data'!H160))="","",OFFSET('Sanitation Data'!$H$32,0,10*ROW('Sanitation Data'!H160)))</f>
        <v/>
      </c>
      <c r="DJ166" s="272" t="str">
        <f ca="true">+IF(OFFSET('Sanitation Data'!$I$28,0,10*ROW('Sanitation Data'!I160))="","",OFFSET('Sanitation Data'!$I$28,0,10*ROW('Sanitation Data'!I160)))</f>
        <v/>
      </c>
      <c r="DK166" s="272" t="str">
        <f ca="true">+IF(OFFSET('Sanitation Data'!$I$29,0,10*ROW('Sanitation Data'!I160))="","",OFFSET('Sanitation Data'!$I$29,0,10*ROW('Sanitation Data'!I160)))</f>
        <v/>
      </c>
      <c r="DL166" s="272" t="str">
        <f ca="true">+IF(OFFSET('Sanitation Data'!$I$30,0,10*ROW('Sanitation Data'!I160))="","",OFFSET('Sanitation Data'!$I$30,0,10*ROW('Sanitation Data'!I160)))</f>
        <v/>
      </c>
      <c r="DM166" s="272" t="str">
        <f ca="true">+IF(OFFSET('Sanitation Data'!$I$31,0,10*ROW('Sanitation Data'!I160))="","",OFFSET('Sanitation Data'!$I$31,0,10*ROW('Sanitation Data'!I160)))</f>
        <v/>
      </c>
      <c r="DN166" s="272" t="str">
        <f ca="true">+IF(OFFSET('Sanitation Data'!$I$32,0,10*ROW('Sanitation Data'!I160))="","",OFFSET('Sanitation Data'!$I$32,0,10*ROW('Sanitation Data'!I160)))</f>
        <v/>
      </c>
      <c r="DO166" s="272" t="str">
        <f ca="true">+IF(OFFSET('Hygiene Data'!$D$11,0,10*ROW('Hygiene Data'!D160))="","",OFFSET('Hygiene Data'!$D$11,0,10*ROW('Hygiene Data'!D160)))</f>
        <v/>
      </c>
      <c r="DP166" s="272" t="str">
        <f ca="true">+IF(OFFSET('Hygiene Data'!$D$12,0,10*ROW('Hygiene Data'!D160))="","",OFFSET('Hygiene Data'!$D$12,0,10*ROW('Hygiene Data'!D160)))</f>
        <v/>
      </c>
      <c r="DQ166" s="272" t="str">
        <f ca="true">+IF(OFFSET('Hygiene Data'!$D$13,0,10*ROW('Hygiene Data'!D160))="","",OFFSET('Hygiene Data'!$D$13,0,10*ROW('Hygiene Data'!D160)))</f>
        <v/>
      </c>
      <c r="DR166" s="272" t="str">
        <f ca="true">+IF(OFFSET('Hygiene Data'!$E$11,0,10*ROW('Hygiene Data'!E160))="","",OFFSET('Hygiene Data'!$E$11,0,10*ROW('Hygiene Data'!E160)))</f>
        <v/>
      </c>
      <c r="DS166" s="272" t="str">
        <f ca="true">+IF(OFFSET('Hygiene Data'!$E$12,0,10*ROW('Hygiene Data'!E160))="","",OFFSET('Hygiene Data'!$E$12,0,10*ROW('Hygiene Data'!E160)))</f>
        <v/>
      </c>
      <c r="DT166" s="272" t="str">
        <f ca="true">+IF(OFFSET('Hygiene Data'!$E$13,0,10*ROW('Hygiene Data'!E160))="","",OFFSET('Hygiene Data'!$E$13,0,10*ROW('Hygiene Data'!E160)))</f>
        <v/>
      </c>
      <c r="DU166" s="272" t="str">
        <f ca="true">+IF(OFFSET('Hygiene Data'!$F$11,0,10*ROW('Hygiene Data'!F160))="","",OFFSET('Hygiene Data'!$F$11,0,10*ROW('Hygiene Data'!F160)))</f>
        <v/>
      </c>
      <c r="DV166" s="272" t="str">
        <f ca="true">+IF(OFFSET('Hygiene Data'!$F$12,0,10*ROW('Hygiene Data'!F160))="","",OFFSET('Hygiene Data'!$F$12,0,10*ROW('Hygiene Data'!F160)))</f>
        <v/>
      </c>
      <c r="DW166" s="272" t="str">
        <f ca="true">+IF(OFFSET('Hygiene Data'!$F$13,0,10*ROW('Hygiene Data'!F160))="","",OFFSET('Hygiene Data'!$F$13,0,10*ROW('Hygiene Data'!F160)))</f>
        <v/>
      </c>
      <c r="DX166" s="272" t="str">
        <f ca="true">+IF(OFFSET('Hygiene Data'!$G$11,0,10*ROW('Hygiene Data'!G160))="","",OFFSET('Hygiene Data'!$G$11,0,10*ROW('Hygiene Data'!G160)))</f>
        <v/>
      </c>
      <c r="DY166" s="272" t="str">
        <f ca="true">+IF(OFFSET('Hygiene Data'!$G$12,0,10*ROW('Hygiene Data'!G160))="","",OFFSET('Hygiene Data'!$G$12,0,10*ROW('Hygiene Data'!G160)))</f>
        <v/>
      </c>
      <c r="DZ166" s="272" t="str">
        <f ca="true">+IF(OFFSET('Hygiene Data'!$G$13,0,10*ROW('Hygiene Data'!G160))="","",OFFSET('Hygiene Data'!$G$13,0,10*ROW('Hygiene Data'!G160)))</f>
        <v/>
      </c>
      <c r="EA166" s="272" t="str">
        <f ca="true">+IF(OFFSET('Hygiene Data'!$H$11,0,10*ROW('Hygiene Data'!H160))="","",OFFSET('Hygiene Data'!$H$11,0,10*ROW('Hygiene Data'!H160)))</f>
        <v/>
      </c>
      <c r="EB166" s="272" t="str">
        <f ca="true">+IF(OFFSET('Hygiene Data'!$H$12,0,10*ROW('Hygiene Data'!H160))="","",OFFSET('Hygiene Data'!$H$12,0,10*ROW('Hygiene Data'!H160)))</f>
        <v/>
      </c>
      <c r="EC166" s="272" t="str">
        <f ca="true">+IF(OFFSET('Hygiene Data'!$H$13,0,10*ROW('Hygiene Data'!H160))="","",OFFSET('Hygiene Data'!$H$13,0,10*ROW('Hygiene Data'!H160)))</f>
        <v/>
      </c>
      <c r="ED166" s="272" t="str">
        <f ca="true">+IF(OFFSET('Hygiene Data'!$I$11,0,10*ROW('Hygiene Data'!I160))="","",OFFSET('Hygiene Data'!$I$11,0,10*ROW('Hygiene Data'!I160)))</f>
        <v/>
      </c>
      <c r="EE166" s="272" t="str">
        <f ca="true">+IF(OFFSET('Hygiene Data'!$I$12,0,10*ROW('Hygiene Data'!I160))="","",OFFSET('Hygiene Data'!$I$12,0,10*ROW('Hygiene Data'!I160)))</f>
        <v/>
      </c>
      <c r="EF166" s="27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2"/>
      <c r="BS167" s="272" t="str">
        <f ca="true">+IF(OFFSET('Water Data'!$D$27,0,10*ROW('Water Data'!D161))="","",OFFSET('Water Data'!$D$27,0,10*ROW('Water Data'!D161)))</f>
        <v/>
      </c>
      <c r="BT167" s="272" t="str">
        <f ca="true">+IF(OFFSET('Water Data'!$D$28,0,10*ROW('Water Data'!D161))="","",OFFSET('Water Data'!$D$28,0,10*ROW('Water Data'!D161)))</f>
        <v/>
      </c>
      <c r="BU167" s="272" t="str">
        <f ca="true">+IF(OFFSET('Water Data'!$D$29,0,10*ROW('Water Data'!D161))="","",OFFSET('Water Data'!$D$29,0,10*ROW('Water Data'!D161)))</f>
        <v/>
      </c>
      <c r="BV167" s="272" t="str">
        <f ca="true">+IF(OFFSET('Water Data'!$E$27,0,10*ROW('Water Data'!E161))="","",OFFSET('Water Data'!$E$27,0,10*ROW('Water Data'!E161)))</f>
        <v/>
      </c>
      <c r="BW167" s="272" t="str">
        <f ca="true">+IF(OFFSET('Water Data'!$E$28,0,10*ROW('Water Data'!E161))="","",OFFSET('Water Data'!$E$28,0,10*ROW('Water Data'!E161)))</f>
        <v/>
      </c>
      <c r="BX167" s="272" t="str">
        <f ca="true">+IF(OFFSET('Water Data'!$E$29,0,10*ROW('Water Data'!E161))="","",OFFSET('Water Data'!$E$29,0,10*ROW('Water Data'!E161)))</f>
        <v/>
      </c>
      <c r="BY167" s="272" t="str">
        <f ca="true">+IF(OFFSET('Water Data'!$F$27,0,10*ROW('Water Data'!F161))="","",OFFSET('Water Data'!$F$27,0,10*ROW('Water Data'!F161)))</f>
        <v/>
      </c>
      <c r="BZ167" s="272" t="str">
        <f ca="true">+IF(OFFSET('Water Data'!$F$28,0,10*ROW('Water Data'!F161))="","",OFFSET('Water Data'!$F$28,0,10*ROW('Water Data'!F161)))</f>
        <v/>
      </c>
      <c r="CA167" s="272" t="str">
        <f ca="true">+IF(OFFSET('Water Data'!$F$29,0,10*ROW('Water Data'!F161))="","",OFFSET('Water Data'!$F$29,0,10*ROW('Water Data'!F161)))</f>
        <v/>
      </c>
      <c r="CB167" s="272" t="str">
        <f ca="true">+IF(OFFSET('Water Data'!$G$27,0,10*ROW('Water Data'!G161))="","",OFFSET('Water Data'!$G$27,0,10*ROW('Water Data'!G161)))</f>
        <v/>
      </c>
      <c r="CC167" s="272" t="str">
        <f ca="true">+IF(OFFSET('Water Data'!$G$28,0,10*ROW('Water Data'!G161))="","",OFFSET('Water Data'!$G$28,0,10*ROW('Water Data'!G161)))</f>
        <v/>
      </c>
      <c r="CD167" s="272" t="str">
        <f ca="true">+IF(OFFSET('Water Data'!$G$29,0,10*ROW('Water Data'!G161))="","",OFFSET('Water Data'!$G$29,0,10*ROW('Water Data'!G161)))</f>
        <v/>
      </c>
      <c r="CE167" s="272" t="str">
        <f ca="true">+IF(OFFSET('Water Data'!$H$27,0,10*ROW('Water Data'!H161))="","",OFFSET('Water Data'!$H$27,0,10*ROW('Water Data'!H161)))</f>
        <v/>
      </c>
      <c r="CF167" s="272" t="str">
        <f ca="true">+IF(OFFSET('Water Data'!$H$28,0,10*ROW('Water Data'!H161))="","",OFFSET('Water Data'!$H$28,0,10*ROW('Water Data'!H161)))</f>
        <v/>
      </c>
      <c r="CG167" s="272" t="str">
        <f ca="true">+IF(OFFSET('Water Data'!$H$29,0,10*ROW('Water Data'!H161))="","",OFFSET('Water Data'!$H$29,0,10*ROW('Water Data'!H161)))</f>
        <v/>
      </c>
      <c r="CH167" s="272" t="str">
        <f ca="true">+IF(OFFSET('Water Data'!$I$27,0,10*ROW('Water Data'!I161))="","",OFFSET('Water Data'!$I$27,0,10*ROW('Water Data'!I161)))</f>
        <v/>
      </c>
      <c r="CI167" s="272" t="str">
        <f ca="true">+IF(OFFSET('Water Data'!$I$28,0,10*ROW('Water Data'!I161))="","",OFFSET('Water Data'!$I$28,0,10*ROW('Water Data'!I161)))</f>
        <v/>
      </c>
      <c r="CJ167" s="272" t="str">
        <f ca="true">+IF(OFFSET('Water Data'!$I$29,0,10*ROW('Water Data'!I161))="","",OFFSET('Water Data'!$I$29,0,10*ROW('Water Data'!I161)))</f>
        <v/>
      </c>
      <c r="CK167" s="272" t="str">
        <f ca="true">+IF(OFFSET('Sanitation Data'!$D$28,0,10*ROW('Sanitation Data'!D161))="","",OFFSET('Sanitation Data'!$D$28,0,10*ROW('Sanitation Data'!D161)))</f>
        <v/>
      </c>
      <c r="CL167" s="272" t="str">
        <f ca="true">+IF(OFFSET('Sanitation Data'!$D$29,0,10*ROW('Sanitation Data'!D161))="","",OFFSET('Sanitation Data'!$D$29,0,10*ROW('Sanitation Data'!D161)))</f>
        <v/>
      </c>
      <c r="CM167" s="272" t="str">
        <f ca="true">+IF(OFFSET('Sanitation Data'!$D$30,0,10*ROW('Sanitation Data'!D161))="","",OFFSET('Sanitation Data'!$D$30,0,10*ROW('Sanitation Data'!D161)))</f>
        <v/>
      </c>
      <c r="CN167" s="272" t="str">
        <f ca="true">+IF(OFFSET('Sanitation Data'!$D$31,0,10*ROW('Sanitation Data'!D161))="","",OFFSET('Sanitation Data'!$D$31,0,10*ROW('Sanitation Data'!D161)))</f>
        <v/>
      </c>
      <c r="CO167" s="272" t="str">
        <f ca="true">+IF(OFFSET('Sanitation Data'!$D$32,0,10*ROW('Sanitation Data'!D161))="","",OFFSET('Sanitation Data'!$D$32,0,10*ROW('Sanitation Data'!D161)))</f>
        <v/>
      </c>
      <c r="CP167" s="272" t="str">
        <f ca="true">+IF(OFFSET('Sanitation Data'!$E$28,0,10*ROW('Sanitation Data'!E161))="","",OFFSET('Sanitation Data'!$E$28,0,10*ROW('Sanitation Data'!E161)))</f>
        <v/>
      </c>
      <c r="CQ167" s="272" t="str">
        <f ca="true">+IF(OFFSET('Sanitation Data'!$E$29,0,10*ROW('Sanitation Data'!E161))="","",OFFSET('Sanitation Data'!$E$29,0,10*ROW('Sanitation Data'!E161)))</f>
        <v/>
      </c>
      <c r="CR167" s="272" t="str">
        <f ca="true">+IF(OFFSET('Sanitation Data'!$E$30,0,10*ROW('Sanitation Data'!E161))="","",OFFSET('Sanitation Data'!$E$30,0,10*ROW('Sanitation Data'!E161)))</f>
        <v/>
      </c>
      <c r="CS167" s="272" t="str">
        <f ca="true">+IF(OFFSET('Sanitation Data'!$E$31,0,10*ROW('Sanitation Data'!E161))="","",OFFSET('Sanitation Data'!$E$31,0,10*ROW('Sanitation Data'!E161)))</f>
        <v/>
      </c>
      <c r="CT167" s="272" t="str">
        <f ca="true">+IF(OFFSET('Sanitation Data'!$E$32,0,10*ROW('Sanitation Data'!E161))="","",OFFSET('Sanitation Data'!$E$32,0,10*ROW('Sanitation Data'!E161)))</f>
        <v/>
      </c>
      <c r="CU167" s="272" t="str">
        <f ca="true">+IF(OFFSET('Sanitation Data'!$F$28,0,10*ROW('Sanitation Data'!F161))="","",OFFSET('Sanitation Data'!$F$28,0,10*ROW('Sanitation Data'!F161)))</f>
        <v/>
      </c>
      <c r="CV167" s="272" t="str">
        <f ca="true">+IF(OFFSET('Sanitation Data'!$F$29,0,10*ROW('Sanitation Data'!F161))="","",OFFSET('Sanitation Data'!$F$29,0,10*ROW('Sanitation Data'!F161)))</f>
        <v/>
      </c>
      <c r="CW167" s="272" t="str">
        <f ca="true">+IF(OFFSET('Sanitation Data'!$F$30,0,10*ROW('Sanitation Data'!F161))="","",OFFSET('Sanitation Data'!$F$30,0,10*ROW('Sanitation Data'!F161)))</f>
        <v/>
      </c>
      <c r="CX167" s="272" t="str">
        <f ca="true">+IF(OFFSET('Sanitation Data'!$F$31,0,10*ROW('Sanitation Data'!F161))="","",OFFSET('Sanitation Data'!$F$31,0,10*ROW('Sanitation Data'!F161)))</f>
        <v/>
      </c>
      <c r="CY167" s="272" t="str">
        <f ca="true">+IF(OFFSET('Sanitation Data'!$F$32,0,10*ROW('Sanitation Data'!F161))="","",OFFSET('Sanitation Data'!$F$32,0,10*ROW('Sanitation Data'!F161)))</f>
        <v/>
      </c>
      <c r="CZ167" s="272" t="str">
        <f ca="true">+IF(OFFSET('Sanitation Data'!$G$28,0,10*ROW('Sanitation Data'!G161))="","",OFFSET('Sanitation Data'!$G$28,0,10*ROW('Sanitation Data'!G161)))</f>
        <v/>
      </c>
      <c r="DA167" s="272" t="str">
        <f ca="true">+IF(OFFSET('Sanitation Data'!$G$29,0,10*ROW('Sanitation Data'!G161))="","",OFFSET('Sanitation Data'!$G$29,0,10*ROW('Sanitation Data'!G161)))</f>
        <v/>
      </c>
      <c r="DB167" s="272" t="str">
        <f ca="true">+IF(OFFSET('Sanitation Data'!$G$30,0,10*ROW('Sanitation Data'!G161))="","",OFFSET('Sanitation Data'!$G$30,0,10*ROW('Sanitation Data'!G161)))</f>
        <v/>
      </c>
      <c r="DC167" s="272" t="str">
        <f ca="true">+IF(OFFSET('Sanitation Data'!$G$31,0,10*ROW('Sanitation Data'!G161))="","",OFFSET('Sanitation Data'!$G$31,0,10*ROW('Sanitation Data'!G161)))</f>
        <v/>
      </c>
      <c r="DD167" s="272" t="str">
        <f ca="true">+IF(OFFSET('Sanitation Data'!$G$32,0,10*ROW('Sanitation Data'!G161))="","",OFFSET('Sanitation Data'!$G$32,0,10*ROW('Sanitation Data'!G161)))</f>
        <v/>
      </c>
      <c r="DE167" s="272" t="str">
        <f ca="true">+IF(OFFSET('Sanitation Data'!$H$28,0,10*ROW('Sanitation Data'!H161))="","",OFFSET('Sanitation Data'!$H$28,0,10*ROW('Sanitation Data'!H161)))</f>
        <v/>
      </c>
      <c r="DF167" s="272" t="str">
        <f ca="true">+IF(OFFSET('Sanitation Data'!$H$29,0,10*ROW('Sanitation Data'!H161))="","",OFFSET('Sanitation Data'!$H$29,0,10*ROW('Sanitation Data'!H161)))</f>
        <v/>
      </c>
      <c r="DG167" s="272" t="str">
        <f ca="true">+IF(OFFSET('Sanitation Data'!$H$30,0,10*ROW('Sanitation Data'!H161))="","",OFFSET('Sanitation Data'!$H$30,0,10*ROW('Sanitation Data'!H161)))</f>
        <v/>
      </c>
      <c r="DH167" s="272" t="str">
        <f ca="true">+IF(OFFSET('Sanitation Data'!$H$31,0,10*ROW('Sanitation Data'!H161))="","",OFFSET('Sanitation Data'!$H$31,0,10*ROW('Sanitation Data'!H161)))</f>
        <v/>
      </c>
      <c r="DI167" s="272" t="str">
        <f ca="true">+IF(OFFSET('Sanitation Data'!$H$32,0,10*ROW('Sanitation Data'!H161))="","",OFFSET('Sanitation Data'!$H$32,0,10*ROW('Sanitation Data'!H161)))</f>
        <v/>
      </c>
      <c r="DJ167" s="272" t="str">
        <f ca="true">+IF(OFFSET('Sanitation Data'!$I$28,0,10*ROW('Sanitation Data'!I161))="","",OFFSET('Sanitation Data'!$I$28,0,10*ROW('Sanitation Data'!I161)))</f>
        <v/>
      </c>
      <c r="DK167" s="272" t="str">
        <f ca="true">+IF(OFFSET('Sanitation Data'!$I$29,0,10*ROW('Sanitation Data'!I161))="","",OFFSET('Sanitation Data'!$I$29,0,10*ROW('Sanitation Data'!I161)))</f>
        <v/>
      </c>
      <c r="DL167" s="272" t="str">
        <f ca="true">+IF(OFFSET('Sanitation Data'!$I$30,0,10*ROW('Sanitation Data'!I161))="","",OFFSET('Sanitation Data'!$I$30,0,10*ROW('Sanitation Data'!I161)))</f>
        <v/>
      </c>
      <c r="DM167" s="272" t="str">
        <f ca="true">+IF(OFFSET('Sanitation Data'!$I$31,0,10*ROW('Sanitation Data'!I161))="","",OFFSET('Sanitation Data'!$I$31,0,10*ROW('Sanitation Data'!I161)))</f>
        <v/>
      </c>
      <c r="DN167" s="272" t="str">
        <f ca="true">+IF(OFFSET('Sanitation Data'!$I$32,0,10*ROW('Sanitation Data'!I161))="","",OFFSET('Sanitation Data'!$I$32,0,10*ROW('Sanitation Data'!I161)))</f>
        <v/>
      </c>
      <c r="DO167" s="272" t="str">
        <f ca="true">+IF(OFFSET('Hygiene Data'!$D$11,0,10*ROW('Hygiene Data'!D161))="","",OFFSET('Hygiene Data'!$D$11,0,10*ROW('Hygiene Data'!D161)))</f>
        <v/>
      </c>
      <c r="DP167" s="272" t="str">
        <f ca="true">+IF(OFFSET('Hygiene Data'!$D$12,0,10*ROW('Hygiene Data'!D161))="","",OFFSET('Hygiene Data'!$D$12,0,10*ROW('Hygiene Data'!D161)))</f>
        <v/>
      </c>
      <c r="DQ167" s="272" t="str">
        <f ca="true">+IF(OFFSET('Hygiene Data'!$D$13,0,10*ROW('Hygiene Data'!D161))="","",OFFSET('Hygiene Data'!$D$13,0,10*ROW('Hygiene Data'!D161)))</f>
        <v/>
      </c>
      <c r="DR167" s="272" t="str">
        <f ca="true">+IF(OFFSET('Hygiene Data'!$E$11,0,10*ROW('Hygiene Data'!E161))="","",OFFSET('Hygiene Data'!$E$11,0,10*ROW('Hygiene Data'!E161)))</f>
        <v/>
      </c>
      <c r="DS167" s="272" t="str">
        <f ca="true">+IF(OFFSET('Hygiene Data'!$E$12,0,10*ROW('Hygiene Data'!E161))="","",OFFSET('Hygiene Data'!$E$12,0,10*ROW('Hygiene Data'!E161)))</f>
        <v/>
      </c>
      <c r="DT167" s="272" t="str">
        <f ca="true">+IF(OFFSET('Hygiene Data'!$E$13,0,10*ROW('Hygiene Data'!E161))="","",OFFSET('Hygiene Data'!$E$13,0,10*ROW('Hygiene Data'!E161)))</f>
        <v/>
      </c>
      <c r="DU167" s="272" t="str">
        <f ca="true">+IF(OFFSET('Hygiene Data'!$F$11,0,10*ROW('Hygiene Data'!F161))="","",OFFSET('Hygiene Data'!$F$11,0,10*ROW('Hygiene Data'!F161)))</f>
        <v/>
      </c>
      <c r="DV167" s="272" t="str">
        <f ca="true">+IF(OFFSET('Hygiene Data'!$F$12,0,10*ROW('Hygiene Data'!F161))="","",OFFSET('Hygiene Data'!$F$12,0,10*ROW('Hygiene Data'!F161)))</f>
        <v/>
      </c>
      <c r="DW167" s="272" t="str">
        <f ca="true">+IF(OFFSET('Hygiene Data'!$F$13,0,10*ROW('Hygiene Data'!F161))="","",OFFSET('Hygiene Data'!$F$13,0,10*ROW('Hygiene Data'!F161)))</f>
        <v/>
      </c>
      <c r="DX167" s="272" t="str">
        <f ca="true">+IF(OFFSET('Hygiene Data'!$G$11,0,10*ROW('Hygiene Data'!G161))="","",OFFSET('Hygiene Data'!$G$11,0,10*ROW('Hygiene Data'!G161)))</f>
        <v/>
      </c>
      <c r="DY167" s="272" t="str">
        <f ca="true">+IF(OFFSET('Hygiene Data'!$G$12,0,10*ROW('Hygiene Data'!G161))="","",OFFSET('Hygiene Data'!$G$12,0,10*ROW('Hygiene Data'!G161)))</f>
        <v/>
      </c>
      <c r="DZ167" s="272" t="str">
        <f ca="true">+IF(OFFSET('Hygiene Data'!$G$13,0,10*ROW('Hygiene Data'!G161))="","",OFFSET('Hygiene Data'!$G$13,0,10*ROW('Hygiene Data'!G161)))</f>
        <v/>
      </c>
      <c r="EA167" s="272" t="str">
        <f ca="true">+IF(OFFSET('Hygiene Data'!$H$11,0,10*ROW('Hygiene Data'!H161))="","",OFFSET('Hygiene Data'!$H$11,0,10*ROW('Hygiene Data'!H161)))</f>
        <v/>
      </c>
      <c r="EB167" s="272" t="str">
        <f ca="true">+IF(OFFSET('Hygiene Data'!$H$12,0,10*ROW('Hygiene Data'!H161))="","",OFFSET('Hygiene Data'!$H$12,0,10*ROW('Hygiene Data'!H161)))</f>
        <v/>
      </c>
      <c r="EC167" s="272" t="str">
        <f ca="true">+IF(OFFSET('Hygiene Data'!$H$13,0,10*ROW('Hygiene Data'!H161))="","",OFFSET('Hygiene Data'!$H$13,0,10*ROW('Hygiene Data'!H161)))</f>
        <v/>
      </c>
      <c r="ED167" s="272" t="str">
        <f ca="true">+IF(OFFSET('Hygiene Data'!$I$11,0,10*ROW('Hygiene Data'!I161))="","",OFFSET('Hygiene Data'!$I$11,0,10*ROW('Hygiene Data'!I161)))</f>
        <v/>
      </c>
      <c r="EE167" s="272" t="str">
        <f ca="true">+IF(OFFSET('Hygiene Data'!$I$12,0,10*ROW('Hygiene Data'!I161))="","",OFFSET('Hygiene Data'!$I$12,0,10*ROW('Hygiene Data'!I161)))</f>
        <v/>
      </c>
      <c r="EF167" s="27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2"/>
      <c r="BS168" s="272" t="str">
        <f ca="true">+IF(OFFSET('Water Data'!$D$27,0,10*ROW('Water Data'!D162))="","",OFFSET('Water Data'!$D$27,0,10*ROW('Water Data'!D162)))</f>
        <v/>
      </c>
      <c r="BT168" s="272" t="str">
        <f ca="true">+IF(OFFSET('Water Data'!$D$28,0,10*ROW('Water Data'!D162))="","",OFFSET('Water Data'!$D$28,0,10*ROW('Water Data'!D162)))</f>
        <v/>
      </c>
      <c r="BU168" s="272" t="str">
        <f ca="true">+IF(OFFSET('Water Data'!$D$29,0,10*ROW('Water Data'!D162))="","",OFFSET('Water Data'!$D$29,0,10*ROW('Water Data'!D162)))</f>
        <v/>
      </c>
      <c r="BV168" s="272" t="str">
        <f ca="true">+IF(OFFSET('Water Data'!$E$27,0,10*ROW('Water Data'!E162))="","",OFFSET('Water Data'!$E$27,0,10*ROW('Water Data'!E162)))</f>
        <v/>
      </c>
      <c r="BW168" s="272" t="str">
        <f ca="true">+IF(OFFSET('Water Data'!$E$28,0,10*ROW('Water Data'!E162))="","",OFFSET('Water Data'!$E$28,0,10*ROW('Water Data'!E162)))</f>
        <v/>
      </c>
      <c r="BX168" s="272" t="str">
        <f ca="true">+IF(OFFSET('Water Data'!$E$29,0,10*ROW('Water Data'!E162))="","",OFFSET('Water Data'!$E$29,0,10*ROW('Water Data'!E162)))</f>
        <v/>
      </c>
      <c r="BY168" s="272" t="str">
        <f ca="true">+IF(OFFSET('Water Data'!$F$27,0,10*ROW('Water Data'!F162))="","",OFFSET('Water Data'!$F$27,0,10*ROW('Water Data'!F162)))</f>
        <v/>
      </c>
      <c r="BZ168" s="272" t="str">
        <f ca="true">+IF(OFFSET('Water Data'!$F$28,0,10*ROW('Water Data'!F162))="","",OFFSET('Water Data'!$F$28,0,10*ROW('Water Data'!F162)))</f>
        <v/>
      </c>
      <c r="CA168" s="272" t="str">
        <f ca="true">+IF(OFFSET('Water Data'!$F$29,0,10*ROW('Water Data'!F162))="","",OFFSET('Water Data'!$F$29,0,10*ROW('Water Data'!F162)))</f>
        <v/>
      </c>
      <c r="CB168" s="272" t="str">
        <f ca="true">+IF(OFFSET('Water Data'!$G$27,0,10*ROW('Water Data'!G162))="","",OFFSET('Water Data'!$G$27,0,10*ROW('Water Data'!G162)))</f>
        <v/>
      </c>
      <c r="CC168" s="272" t="str">
        <f ca="true">+IF(OFFSET('Water Data'!$G$28,0,10*ROW('Water Data'!G162))="","",OFFSET('Water Data'!$G$28,0,10*ROW('Water Data'!G162)))</f>
        <v/>
      </c>
      <c r="CD168" s="272" t="str">
        <f ca="true">+IF(OFFSET('Water Data'!$G$29,0,10*ROW('Water Data'!G162))="","",OFFSET('Water Data'!$G$29,0,10*ROW('Water Data'!G162)))</f>
        <v/>
      </c>
      <c r="CE168" s="272" t="str">
        <f ca="true">+IF(OFFSET('Water Data'!$H$27,0,10*ROW('Water Data'!H162))="","",OFFSET('Water Data'!$H$27,0,10*ROW('Water Data'!H162)))</f>
        <v/>
      </c>
      <c r="CF168" s="272" t="str">
        <f ca="true">+IF(OFFSET('Water Data'!$H$28,0,10*ROW('Water Data'!H162))="","",OFFSET('Water Data'!$H$28,0,10*ROW('Water Data'!H162)))</f>
        <v/>
      </c>
      <c r="CG168" s="272" t="str">
        <f ca="true">+IF(OFFSET('Water Data'!$H$29,0,10*ROW('Water Data'!H162))="","",OFFSET('Water Data'!$H$29,0,10*ROW('Water Data'!H162)))</f>
        <v/>
      </c>
      <c r="CH168" s="272" t="str">
        <f ca="true">+IF(OFFSET('Water Data'!$I$27,0,10*ROW('Water Data'!I162))="","",OFFSET('Water Data'!$I$27,0,10*ROW('Water Data'!I162)))</f>
        <v/>
      </c>
      <c r="CI168" s="272" t="str">
        <f ca="true">+IF(OFFSET('Water Data'!$I$28,0,10*ROW('Water Data'!I162))="","",OFFSET('Water Data'!$I$28,0,10*ROW('Water Data'!I162)))</f>
        <v/>
      </c>
      <c r="CJ168" s="272" t="str">
        <f ca="true">+IF(OFFSET('Water Data'!$I$29,0,10*ROW('Water Data'!I162))="","",OFFSET('Water Data'!$I$29,0,10*ROW('Water Data'!I162)))</f>
        <v/>
      </c>
      <c r="CK168" s="272" t="str">
        <f ca="true">+IF(OFFSET('Sanitation Data'!$D$28,0,10*ROW('Sanitation Data'!D162))="","",OFFSET('Sanitation Data'!$D$28,0,10*ROW('Sanitation Data'!D162)))</f>
        <v/>
      </c>
      <c r="CL168" s="272" t="str">
        <f ca="true">+IF(OFFSET('Sanitation Data'!$D$29,0,10*ROW('Sanitation Data'!D162))="","",OFFSET('Sanitation Data'!$D$29,0,10*ROW('Sanitation Data'!D162)))</f>
        <v/>
      </c>
      <c r="CM168" s="272" t="str">
        <f ca="true">+IF(OFFSET('Sanitation Data'!$D$30,0,10*ROW('Sanitation Data'!D162))="","",OFFSET('Sanitation Data'!$D$30,0,10*ROW('Sanitation Data'!D162)))</f>
        <v/>
      </c>
      <c r="CN168" s="272" t="str">
        <f ca="true">+IF(OFFSET('Sanitation Data'!$D$31,0,10*ROW('Sanitation Data'!D162))="","",OFFSET('Sanitation Data'!$D$31,0,10*ROW('Sanitation Data'!D162)))</f>
        <v/>
      </c>
      <c r="CO168" s="272" t="str">
        <f ca="true">+IF(OFFSET('Sanitation Data'!$D$32,0,10*ROW('Sanitation Data'!D162))="","",OFFSET('Sanitation Data'!$D$32,0,10*ROW('Sanitation Data'!D162)))</f>
        <v/>
      </c>
      <c r="CP168" s="272" t="str">
        <f ca="true">+IF(OFFSET('Sanitation Data'!$E$28,0,10*ROW('Sanitation Data'!E162))="","",OFFSET('Sanitation Data'!$E$28,0,10*ROW('Sanitation Data'!E162)))</f>
        <v/>
      </c>
      <c r="CQ168" s="272" t="str">
        <f ca="true">+IF(OFFSET('Sanitation Data'!$E$29,0,10*ROW('Sanitation Data'!E162))="","",OFFSET('Sanitation Data'!$E$29,0,10*ROW('Sanitation Data'!E162)))</f>
        <v/>
      </c>
      <c r="CR168" s="272" t="str">
        <f ca="true">+IF(OFFSET('Sanitation Data'!$E$30,0,10*ROW('Sanitation Data'!E162))="","",OFFSET('Sanitation Data'!$E$30,0,10*ROW('Sanitation Data'!E162)))</f>
        <v/>
      </c>
      <c r="CS168" s="272" t="str">
        <f ca="true">+IF(OFFSET('Sanitation Data'!$E$31,0,10*ROW('Sanitation Data'!E162))="","",OFFSET('Sanitation Data'!$E$31,0,10*ROW('Sanitation Data'!E162)))</f>
        <v/>
      </c>
      <c r="CT168" s="272" t="str">
        <f ca="true">+IF(OFFSET('Sanitation Data'!$E$32,0,10*ROW('Sanitation Data'!E162))="","",OFFSET('Sanitation Data'!$E$32,0,10*ROW('Sanitation Data'!E162)))</f>
        <v/>
      </c>
      <c r="CU168" s="272" t="str">
        <f ca="true">+IF(OFFSET('Sanitation Data'!$F$28,0,10*ROW('Sanitation Data'!F162))="","",OFFSET('Sanitation Data'!$F$28,0,10*ROW('Sanitation Data'!F162)))</f>
        <v/>
      </c>
      <c r="CV168" s="272" t="str">
        <f ca="true">+IF(OFFSET('Sanitation Data'!$F$29,0,10*ROW('Sanitation Data'!F162))="","",OFFSET('Sanitation Data'!$F$29,0,10*ROW('Sanitation Data'!F162)))</f>
        <v/>
      </c>
      <c r="CW168" s="272" t="str">
        <f ca="true">+IF(OFFSET('Sanitation Data'!$F$30,0,10*ROW('Sanitation Data'!F162))="","",OFFSET('Sanitation Data'!$F$30,0,10*ROW('Sanitation Data'!F162)))</f>
        <v/>
      </c>
      <c r="CX168" s="272" t="str">
        <f ca="true">+IF(OFFSET('Sanitation Data'!$F$31,0,10*ROW('Sanitation Data'!F162))="","",OFFSET('Sanitation Data'!$F$31,0,10*ROW('Sanitation Data'!F162)))</f>
        <v/>
      </c>
      <c r="CY168" s="272" t="str">
        <f ca="true">+IF(OFFSET('Sanitation Data'!$F$32,0,10*ROW('Sanitation Data'!F162))="","",OFFSET('Sanitation Data'!$F$32,0,10*ROW('Sanitation Data'!F162)))</f>
        <v/>
      </c>
      <c r="CZ168" s="272" t="str">
        <f ca="true">+IF(OFFSET('Sanitation Data'!$G$28,0,10*ROW('Sanitation Data'!G162))="","",OFFSET('Sanitation Data'!$G$28,0,10*ROW('Sanitation Data'!G162)))</f>
        <v/>
      </c>
      <c r="DA168" s="272" t="str">
        <f ca="true">+IF(OFFSET('Sanitation Data'!$G$29,0,10*ROW('Sanitation Data'!G162))="","",OFFSET('Sanitation Data'!$G$29,0,10*ROW('Sanitation Data'!G162)))</f>
        <v/>
      </c>
      <c r="DB168" s="272" t="str">
        <f ca="true">+IF(OFFSET('Sanitation Data'!$G$30,0,10*ROW('Sanitation Data'!G162))="","",OFFSET('Sanitation Data'!$G$30,0,10*ROW('Sanitation Data'!G162)))</f>
        <v/>
      </c>
      <c r="DC168" s="272" t="str">
        <f ca="true">+IF(OFFSET('Sanitation Data'!$G$31,0,10*ROW('Sanitation Data'!G162))="","",OFFSET('Sanitation Data'!$G$31,0,10*ROW('Sanitation Data'!G162)))</f>
        <v/>
      </c>
      <c r="DD168" s="272" t="str">
        <f ca="true">+IF(OFFSET('Sanitation Data'!$G$32,0,10*ROW('Sanitation Data'!G162))="","",OFFSET('Sanitation Data'!$G$32,0,10*ROW('Sanitation Data'!G162)))</f>
        <v/>
      </c>
      <c r="DE168" s="272" t="str">
        <f ca="true">+IF(OFFSET('Sanitation Data'!$H$28,0,10*ROW('Sanitation Data'!H162))="","",OFFSET('Sanitation Data'!$H$28,0,10*ROW('Sanitation Data'!H162)))</f>
        <v/>
      </c>
      <c r="DF168" s="272" t="str">
        <f ca="true">+IF(OFFSET('Sanitation Data'!$H$29,0,10*ROW('Sanitation Data'!H162))="","",OFFSET('Sanitation Data'!$H$29,0,10*ROW('Sanitation Data'!H162)))</f>
        <v/>
      </c>
      <c r="DG168" s="272" t="str">
        <f ca="true">+IF(OFFSET('Sanitation Data'!$H$30,0,10*ROW('Sanitation Data'!H162))="","",OFFSET('Sanitation Data'!$H$30,0,10*ROW('Sanitation Data'!H162)))</f>
        <v/>
      </c>
      <c r="DH168" s="272" t="str">
        <f ca="true">+IF(OFFSET('Sanitation Data'!$H$31,0,10*ROW('Sanitation Data'!H162))="","",OFFSET('Sanitation Data'!$H$31,0,10*ROW('Sanitation Data'!H162)))</f>
        <v/>
      </c>
      <c r="DI168" s="272" t="str">
        <f ca="true">+IF(OFFSET('Sanitation Data'!$H$32,0,10*ROW('Sanitation Data'!H162))="","",OFFSET('Sanitation Data'!$H$32,0,10*ROW('Sanitation Data'!H162)))</f>
        <v/>
      </c>
      <c r="DJ168" s="272" t="str">
        <f ca="true">+IF(OFFSET('Sanitation Data'!$I$28,0,10*ROW('Sanitation Data'!I162))="","",OFFSET('Sanitation Data'!$I$28,0,10*ROW('Sanitation Data'!I162)))</f>
        <v/>
      </c>
      <c r="DK168" s="272" t="str">
        <f ca="true">+IF(OFFSET('Sanitation Data'!$I$29,0,10*ROW('Sanitation Data'!I162))="","",OFFSET('Sanitation Data'!$I$29,0,10*ROW('Sanitation Data'!I162)))</f>
        <v/>
      </c>
      <c r="DL168" s="272" t="str">
        <f ca="true">+IF(OFFSET('Sanitation Data'!$I$30,0,10*ROW('Sanitation Data'!I162))="","",OFFSET('Sanitation Data'!$I$30,0,10*ROW('Sanitation Data'!I162)))</f>
        <v/>
      </c>
      <c r="DM168" s="272" t="str">
        <f ca="true">+IF(OFFSET('Sanitation Data'!$I$31,0,10*ROW('Sanitation Data'!I162))="","",OFFSET('Sanitation Data'!$I$31,0,10*ROW('Sanitation Data'!I162)))</f>
        <v/>
      </c>
      <c r="DN168" s="272" t="str">
        <f ca="true">+IF(OFFSET('Sanitation Data'!$I$32,0,10*ROW('Sanitation Data'!I162))="","",OFFSET('Sanitation Data'!$I$32,0,10*ROW('Sanitation Data'!I162)))</f>
        <v/>
      </c>
      <c r="DO168" s="272" t="str">
        <f ca="true">+IF(OFFSET('Hygiene Data'!$D$11,0,10*ROW('Hygiene Data'!D162))="","",OFFSET('Hygiene Data'!$D$11,0,10*ROW('Hygiene Data'!D162)))</f>
        <v/>
      </c>
      <c r="DP168" s="272" t="str">
        <f ca="true">+IF(OFFSET('Hygiene Data'!$D$12,0,10*ROW('Hygiene Data'!D162))="","",OFFSET('Hygiene Data'!$D$12,0,10*ROW('Hygiene Data'!D162)))</f>
        <v/>
      </c>
      <c r="DQ168" s="272" t="str">
        <f ca="true">+IF(OFFSET('Hygiene Data'!$D$13,0,10*ROW('Hygiene Data'!D162))="","",OFFSET('Hygiene Data'!$D$13,0,10*ROW('Hygiene Data'!D162)))</f>
        <v/>
      </c>
      <c r="DR168" s="272" t="str">
        <f ca="true">+IF(OFFSET('Hygiene Data'!$E$11,0,10*ROW('Hygiene Data'!E162))="","",OFFSET('Hygiene Data'!$E$11,0,10*ROW('Hygiene Data'!E162)))</f>
        <v/>
      </c>
      <c r="DS168" s="272" t="str">
        <f ca="true">+IF(OFFSET('Hygiene Data'!$E$12,0,10*ROW('Hygiene Data'!E162))="","",OFFSET('Hygiene Data'!$E$12,0,10*ROW('Hygiene Data'!E162)))</f>
        <v/>
      </c>
      <c r="DT168" s="272" t="str">
        <f ca="true">+IF(OFFSET('Hygiene Data'!$E$13,0,10*ROW('Hygiene Data'!E162))="","",OFFSET('Hygiene Data'!$E$13,0,10*ROW('Hygiene Data'!E162)))</f>
        <v/>
      </c>
      <c r="DU168" s="272" t="str">
        <f ca="true">+IF(OFFSET('Hygiene Data'!$F$11,0,10*ROW('Hygiene Data'!F162))="","",OFFSET('Hygiene Data'!$F$11,0,10*ROW('Hygiene Data'!F162)))</f>
        <v/>
      </c>
      <c r="DV168" s="272" t="str">
        <f ca="true">+IF(OFFSET('Hygiene Data'!$F$12,0,10*ROW('Hygiene Data'!F162))="","",OFFSET('Hygiene Data'!$F$12,0,10*ROW('Hygiene Data'!F162)))</f>
        <v/>
      </c>
      <c r="DW168" s="272" t="str">
        <f ca="true">+IF(OFFSET('Hygiene Data'!$F$13,0,10*ROW('Hygiene Data'!F162))="","",OFFSET('Hygiene Data'!$F$13,0,10*ROW('Hygiene Data'!F162)))</f>
        <v/>
      </c>
      <c r="DX168" s="272" t="str">
        <f ca="true">+IF(OFFSET('Hygiene Data'!$G$11,0,10*ROW('Hygiene Data'!G162))="","",OFFSET('Hygiene Data'!$G$11,0,10*ROW('Hygiene Data'!G162)))</f>
        <v/>
      </c>
      <c r="DY168" s="272" t="str">
        <f ca="true">+IF(OFFSET('Hygiene Data'!$G$12,0,10*ROW('Hygiene Data'!G162))="","",OFFSET('Hygiene Data'!$G$12,0,10*ROW('Hygiene Data'!G162)))</f>
        <v/>
      </c>
      <c r="DZ168" s="272" t="str">
        <f ca="true">+IF(OFFSET('Hygiene Data'!$G$13,0,10*ROW('Hygiene Data'!G162))="","",OFFSET('Hygiene Data'!$G$13,0,10*ROW('Hygiene Data'!G162)))</f>
        <v/>
      </c>
      <c r="EA168" s="272" t="str">
        <f ca="true">+IF(OFFSET('Hygiene Data'!$H$11,0,10*ROW('Hygiene Data'!H162))="","",OFFSET('Hygiene Data'!$H$11,0,10*ROW('Hygiene Data'!H162)))</f>
        <v/>
      </c>
      <c r="EB168" s="272" t="str">
        <f ca="true">+IF(OFFSET('Hygiene Data'!$H$12,0,10*ROW('Hygiene Data'!H162))="","",OFFSET('Hygiene Data'!$H$12,0,10*ROW('Hygiene Data'!H162)))</f>
        <v/>
      </c>
      <c r="EC168" s="272" t="str">
        <f ca="true">+IF(OFFSET('Hygiene Data'!$H$13,0,10*ROW('Hygiene Data'!H162))="","",OFFSET('Hygiene Data'!$H$13,0,10*ROW('Hygiene Data'!H162)))</f>
        <v/>
      </c>
      <c r="ED168" s="272" t="str">
        <f ca="true">+IF(OFFSET('Hygiene Data'!$I$11,0,10*ROW('Hygiene Data'!I162))="","",OFFSET('Hygiene Data'!$I$11,0,10*ROW('Hygiene Data'!I162)))</f>
        <v/>
      </c>
      <c r="EE168" s="272" t="str">
        <f ca="true">+IF(OFFSET('Hygiene Data'!$I$12,0,10*ROW('Hygiene Data'!I162))="","",OFFSET('Hygiene Data'!$I$12,0,10*ROW('Hygiene Data'!I162)))</f>
        <v/>
      </c>
      <c r="EF168" s="27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2"/>
      <c r="BS169" s="272" t="str">
        <f ca="true">+IF(OFFSET('Water Data'!$D$27,0,10*ROW('Water Data'!D163))="","",OFFSET('Water Data'!$D$27,0,10*ROW('Water Data'!D163)))</f>
        <v/>
      </c>
      <c r="BT169" s="272" t="str">
        <f ca="true">+IF(OFFSET('Water Data'!$D$28,0,10*ROW('Water Data'!D163))="","",OFFSET('Water Data'!$D$28,0,10*ROW('Water Data'!D163)))</f>
        <v/>
      </c>
      <c r="BU169" s="272" t="str">
        <f ca="true">+IF(OFFSET('Water Data'!$D$29,0,10*ROW('Water Data'!D163))="","",OFFSET('Water Data'!$D$29,0,10*ROW('Water Data'!D163)))</f>
        <v/>
      </c>
      <c r="BV169" s="272" t="str">
        <f ca="true">+IF(OFFSET('Water Data'!$E$27,0,10*ROW('Water Data'!E163))="","",OFFSET('Water Data'!$E$27,0,10*ROW('Water Data'!E163)))</f>
        <v/>
      </c>
      <c r="BW169" s="272" t="str">
        <f ca="true">+IF(OFFSET('Water Data'!$E$28,0,10*ROW('Water Data'!E163))="","",OFFSET('Water Data'!$E$28,0,10*ROW('Water Data'!E163)))</f>
        <v/>
      </c>
      <c r="BX169" s="272" t="str">
        <f ca="true">+IF(OFFSET('Water Data'!$E$29,0,10*ROW('Water Data'!E163))="","",OFFSET('Water Data'!$E$29,0,10*ROW('Water Data'!E163)))</f>
        <v/>
      </c>
      <c r="BY169" s="272" t="str">
        <f ca="true">+IF(OFFSET('Water Data'!$F$27,0,10*ROW('Water Data'!F163))="","",OFFSET('Water Data'!$F$27,0,10*ROW('Water Data'!F163)))</f>
        <v/>
      </c>
      <c r="BZ169" s="272" t="str">
        <f ca="true">+IF(OFFSET('Water Data'!$F$28,0,10*ROW('Water Data'!F163))="","",OFFSET('Water Data'!$F$28,0,10*ROW('Water Data'!F163)))</f>
        <v/>
      </c>
      <c r="CA169" s="272" t="str">
        <f ca="true">+IF(OFFSET('Water Data'!$F$29,0,10*ROW('Water Data'!F163))="","",OFFSET('Water Data'!$F$29,0,10*ROW('Water Data'!F163)))</f>
        <v/>
      </c>
      <c r="CB169" s="272" t="str">
        <f ca="true">+IF(OFFSET('Water Data'!$G$27,0,10*ROW('Water Data'!G163))="","",OFFSET('Water Data'!$G$27,0,10*ROW('Water Data'!G163)))</f>
        <v/>
      </c>
      <c r="CC169" s="272" t="str">
        <f ca="true">+IF(OFFSET('Water Data'!$G$28,0,10*ROW('Water Data'!G163))="","",OFFSET('Water Data'!$G$28,0,10*ROW('Water Data'!G163)))</f>
        <v/>
      </c>
      <c r="CD169" s="272" t="str">
        <f ca="true">+IF(OFFSET('Water Data'!$G$29,0,10*ROW('Water Data'!G163))="","",OFFSET('Water Data'!$G$29,0,10*ROW('Water Data'!G163)))</f>
        <v/>
      </c>
      <c r="CE169" s="272" t="str">
        <f ca="true">+IF(OFFSET('Water Data'!$H$27,0,10*ROW('Water Data'!H163))="","",OFFSET('Water Data'!$H$27,0,10*ROW('Water Data'!H163)))</f>
        <v/>
      </c>
      <c r="CF169" s="272" t="str">
        <f ca="true">+IF(OFFSET('Water Data'!$H$28,0,10*ROW('Water Data'!H163))="","",OFFSET('Water Data'!$H$28,0,10*ROW('Water Data'!H163)))</f>
        <v/>
      </c>
      <c r="CG169" s="272" t="str">
        <f ca="true">+IF(OFFSET('Water Data'!$H$29,0,10*ROW('Water Data'!H163))="","",OFFSET('Water Data'!$H$29,0,10*ROW('Water Data'!H163)))</f>
        <v/>
      </c>
      <c r="CH169" s="272" t="str">
        <f ca="true">+IF(OFFSET('Water Data'!$I$27,0,10*ROW('Water Data'!I163))="","",OFFSET('Water Data'!$I$27,0,10*ROW('Water Data'!I163)))</f>
        <v/>
      </c>
      <c r="CI169" s="272" t="str">
        <f ca="true">+IF(OFFSET('Water Data'!$I$28,0,10*ROW('Water Data'!I163))="","",OFFSET('Water Data'!$I$28,0,10*ROW('Water Data'!I163)))</f>
        <v/>
      </c>
      <c r="CJ169" s="272" t="str">
        <f ca="true">+IF(OFFSET('Water Data'!$I$29,0,10*ROW('Water Data'!I163))="","",OFFSET('Water Data'!$I$29,0,10*ROW('Water Data'!I163)))</f>
        <v/>
      </c>
      <c r="CK169" s="272" t="str">
        <f ca="true">+IF(OFFSET('Sanitation Data'!$D$28,0,10*ROW('Sanitation Data'!D163))="","",OFFSET('Sanitation Data'!$D$28,0,10*ROW('Sanitation Data'!D163)))</f>
        <v/>
      </c>
      <c r="CL169" s="272" t="str">
        <f ca="true">+IF(OFFSET('Sanitation Data'!$D$29,0,10*ROW('Sanitation Data'!D163))="","",OFFSET('Sanitation Data'!$D$29,0,10*ROW('Sanitation Data'!D163)))</f>
        <v/>
      </c>
      <c r="CM169" s="272" t="str">
        <f ca="true">+IF(OFFSET('Sanitation Data'!$D$30,0,10*ROW('Sanitation Data'!D163))="","",OFFSET('Sanitation Data'!$D$30,0,10*ROW('Sanitation Data'!D163)))</f>
        <v/>
      </c>
      <c r="CN169" s="272" t="str">
        <f ca="true">+IF(OFFSET('Sanitation Data'!$D$31,0,10*ROW('Sanitation Data'!D163))="","",OFFSET('Sanitation Data'!$D$31,0,10*ROW('Sanitation Data'!D163)))</f>
        <v/>
      </c>
      <c r="CO169" s="272" t="str">
        <f ca="true">+IF(OFFSET('Sanitation Data'!$D$32,0,10*ROW('Sanitation Data'!D163))="","",OFFSET('Sanitation Data'!$D$32,0,10*ROW('Sanitation Data'!D163)))</f>
        <v/>
      </c>
      <c r="CP169" s="272" t="str">
        <f ca="true">+IF(OFFSET('Sanitation Data'!$E$28,0,10*ROW('Sanitation Data'!E163))="","",OFFSET('Sanitation Data'!$E$28,0,10*ROW('Sanitation Data'!E163)))</f>
        <v/>
      </c>
      <c r="CQ169" s="272" t="str">
        <f ca="true">+IF(OFFSET('Sanitation Data'!$E$29,0,10*ROW('Sanitation Data'!E163))="","",OFFSET('Sanitation Data'!$E$29,0,10*ROW('Sanitation Data'!E163)))</f>
        <v/>
      </c>
      <c r="CR169" s="272" t="str">
        <f ca="true">+IF(OFFSET('Sanitation Data'!$E$30,0,10*ROW('Sanitation Data'!E163))="","",OFFSET('Sanitation Data'!$E$30,0,10*ROW('Sanitation Data'!E163)))</f>
        <v/>
      </c>
      <c r="CS169" s="272" t="str">
        <f ca="true">+IF(OFFSET('Sanitation Data'!$E$31,0,10*ROW('Sanitation Data'!E163))="","",OFFSET('Sanitation Data'!$E$31,0,10*ROW('Sanitation Data'!E163)))</f>
        <v/>
      </c>
      <c r="CT169" s="272" t="str">
        <f ca="true">+IF(OFFSET('Sanitation Data'!$E$32,0,10*ROW('Sanitation Data'!E163))="","",OFFSET('Sanitation Data'!$E$32,0,10*ROW('Sanitation Data'!E163)))</f>
        <v/>
      </c>
      <c r="CU169" s="272" t="str">
        <f ca="true">+IF(OFFSET('Sanitation Data'!$F$28,0,10*ROW('Sanitation Data'!F163))="","",OFFSET('Sanitation Data'!$F$28,0,10*ROW('Sanitation Data'!F163)))</f>
        <v/>
      </c>
      <c r="CV169" s="272" t="str">
        <f ca="true">+IF(OFFSET('Sanitation Data'!$F$29,0,10*ROW('Sanitation Data'!F163))="","",OFFSET('Sanitation Data'!$F$29,0,10*ROW('Sanitation Data'!F163)))</f>
        <v/>
      </c>
      <c r="CW169" s="272" t="str">
        <f ca="true">+IF(OFFSET('Sanitation Data'!$F$30,0,10*ROW('Sanitation Data'!F163))="","",OFFSET('Sanitation Data'!$F$30,0,10*ROW('Sanitation Data'!F163)))</f>
        <v/>
      </c>
      <c r="CX169" s="272" t="str">
        <f ca="true">+IF(OFFSET('Sanitation Data'!$F$31,0,10*ROW('Sanitation Data'!F163))="","",OFFSET('Sanitation Data'!$F$31,0,10*ROW('Sanitation Data'!F163)))</f>
        <v/>
      </c>
      <c r="CY169" s="272" t="str">
        <f ca="true">+IF(OFFSET('Sanitation Data'!$F$32,0,10*ROW('Sanitation Data'!F163))="","",OFFSET('Sanitation Data'!$F$32,0,10*ROW('Sanitation Data'!F163)))</f>
        <v/>
      </c>
      <c r="CZ169" s="272" t="str">
        <f ca="true">+IF(OFFSET('Sanitation Data'!$G$28,0,10*ROW('Sanitation Data'!G163))="","",OFFSET('Sanitation Data'!$G$28,0,10*ROW('Sanitation Data'!G163)))</f>
        <v/>
      </c>
      <c r="DA169" s="272" t="str">
        <f ca="true">+IF(OFFSET('Sanitation Data'!$G$29,0,10*ROW('Sanitation Data'!G163))="","",OFFSET('Sanitation Data'!$G$29,0,10*ROW('Sanitation Data'!G163)))</f>
        <v/>
      </c>
      <c r="DB169" s="272" t="str">
        <f ca="true">+IF(OFFSET('Sanitation Data'!$G$30,0,10*ROW('Sanitation Data'!G163))="","",OFFSET('Sanitation Data'!$G$30,0,10*ROW('Sanitation Data'!G163)))</f>
        <v/>
      </c>
      <c r="DC169" s="272" t="str">
        <f ca="true">+IF(OFFSET('Sanitation Data'!$G$31,0,10*ROW('Sanitation Data'!G163))="","",OFFSET('Sanitation Data'!$G$31,0,10*ROW('Sanitation Data'!G163)))</f>
        <v/>
      </c>
      <c r="DD169" s="272" t="str">
        <f ca="true">+IF(OFFSET('Sanitation Data'!$G$32,0,10*ROW('Sanitation Data'!G163))="","",OFFSET('Sanitation Data'!$G$32,0,10*ROW('Sanitation Data'!G163)))</f>
        <v/>
      </c>
      <c r="DE169" s="272" t="str">
        <f ca="true">+IF(OFFSET('Sanitation Data'!$H$28,0,10*ROW('Sanitation Data'!H163))="","",OFFSET('Sanitation Data'!$H$28,0,10*ROW('Sanitation Data'!H163)))</f>
        <v/>
      </c>
      <c r="DF169" s="272" t="str">
        <f ca="true">+IF(OFFSET('Sanitation Data'!$H$29,0,10*ROW('Sanitation Data'!H163))="","",OFFSET('Sanitation Data'!$H$29,0,10*ROW('Sanitation Data'!H163)))</f>
        <v/>
      </c>
      <c r="DG169" s="272" t="str">
        <f ca="true">+IF(OFFSET('Sanitation Data'!$H$30,0,10*ROW('Sanitation Data'!H163))="","",OFFSET('Sanitation Data'!$H$30,0,10*ROW('Sanitation Data'!H163)))</f>
        <v/>
      </c>
      <c r="DH169" s="272" t="str">
        <f ca="true">+IF(OFFSET('Sanitation Data'!$H$31,0,10*ROW('Sanitation Data'!H163))="","",OFFSET('Sanitation Data'!$H$31,0,10*ROW('Sanitation Data'!H163)))</f>
        <v/>
      </c>
      <c r="DI169" s="272" t="str">
        <f ca="true">+IF(OFFSET('Sanitation Data'!$H$32,0,10*ROW('Sanitation Data'!H163))="","",OFFSET('Sanitation Data'!$H$32,0,10*ROW('Sanitation Data'!H163)))</f>
        <v/>
      </c>
      <c r="DJ169" s="272" t="str">
        <f ca="true">+IF(OFFSET('Sanitation Data'!$I$28,0,10*ROW('Sanitation Data'!I163))="","",OFFSET('Sanitation Data'!$I$28,0,10*ROW('Sanitation Data'!I163)))</f>
        <v/>
      </c>
      <c r="DK169" s="272" t="str">
        <f ca="true">+IF(OFFSET('Sanitation Data'!$I$29,0,10*ROW('Sanitation Data'!I163))="","",OFFSET('Sanitation Data'!$I$29,0,10*ROW('Sanitation Data'!I163)))</f>
        <v/>
      </c>
      <c r="DL169" s="272" t="str">
        <f ca="true">+IF(OFFSET('Sanitation Data'!$I$30,0,10*ROW('Sanitation Data'!I163))="","",OFFSET('Sanitation Data'!$I$30,0,10*ROW('Sanitation Data'!I163)))</f>
        <v/>
      </c>
      <c r="DM169" s="272" t="str">
        <f ca="true">+IF(OFFSET('Sanitation Data'!$I$31,0,10*ROW('Sanitation Data'!I163))="","",OFFSET('Sanitation Data'!$I$31,0,10*ROW('Sanitation Data'!I163)))</f>
        <v/>
      </c>
      <c r="DN169" s="272" t="str">
        <f ca="true">+IF(OFFSET('Sanitation Data'!$I$32,0,10*ROW('Sanitation Data'!I163))="","",OFFSET('Sanitation Data'!$I$32,0,10*ROW('Sanitation Data'!I163)))</f>
        <v/>
      </c>
      <c r="DO169" s="272" t="str">
        <f ca="true">+IF(OFFSET('Hygiene Data'!$D$11,0,10*ROW('Hygiene Data'!D163))="","",OFFSET('Hygiene Data'!$D$11,0,10*ROW('Hygiene Data'!D163)))</f>
        <v/>
      </c>
      <c r="DP169" s="272" t="str">
        <f ca="true">+IF(OFFSET('Hygiene Data'!$D$12,0,10*ROW('Hygiene Data'!D163))="","",OFFSET('Hygiene Data'!$D$12,0,10*ROW('Hygiene Data'!D163)))</f>
        <v/>
      </c>
      <c r="DQ169" s="272" t="str">
        <f ca="true">+IF(OFFSET('Hygiene Data'!$D$13,0,10*ROW('Hygiene Data'!D163))="","",OFFSET('Hygiene Data'!$D$13,0,10*ROW('Hygiene Data'!D163)))</f>
        <v/>
      </c>
      <c r="DR169" s="272" t="str">
        <f ca="true">+IF(OFFSET('Hygiene Data'!$E$11,0,10*ROW('Hygiene Data'!E163))="","",OFFSET('Hygiene Data'!$E$11,0,10*ROW('Hygiene Data'!E163)))</f>
        <v/>
      </c>
      <c r="DS169" s="272" t="str">
        <f ca="true">+IF(OFFSET('Hygiene Data'!$E$12,0,10*ROW('Hygiene Data'!E163))="","",OFFSET('Hygiene Data'!$E$12,0,10*ROW('Hygiene Data'!E163)))</f>
        <v/>
      </c>
      <c r="DT169" s="272" t="str">
        <f ca="true">+IF(OFFSET('Hygiene Data'!$E$13,0,10*ROW('Hygiene Data'!E163))="","",OFFSET('Hygiene Data'!$E$13,0,10*ROW('Hygiene Data'!E163)))</f>
        <v/>
      </c>
      <c r="DU169" s="272" t="str">
        <f ca="true">+IF(OFFSET('Hygiene Data'!$F$11,0,10*ROW('Hygiene Data'!F163))="","",OFFSET('Hygiene Data'!$F$11,0,10*ROW('Hygiene Data'!F163)))</f>
        <v/>
      </c>
      <c r="DV169" s="272" t="str">
        <f ca="true">+IF(OFFSET('Hygiene Data'!$F$12,0,10*ROW('Hygiene Data'!F163))="","",OFFSET('Hygiene Data'!$F$12,0,10*ROW('Hygiene Data'!F163)))</f>
        <v/>
      </c>
      <c r="DW169" s="272" t="str">
        <f ca="true">+IF(OFFSET('Hygiene Data'!$F$13,0,10*ROW('Hygiene Data'!F163))="","",OFFSET('Hygiene Data'!$F$13,0,10*ROW('Hygiene Data'!F163)))</f>
        <v/>
      </c>
      <c r="DX169" s="272" t="str">
        <f ca="true">+IF(OFFSET('Hygiene Data'!$G$11,0,10*ROW('Hygiene Data'!G163))="","",OFFSET('Hygiene Data'!$G$11,0,10*ROW('Hygiene Data'!G163)))</f>
        <v/>
      </c>
      <c r="DY169" s="272" t="str">
        <f ca="true">+IF(OFFSET('Hygiene Data'!$G$12,0,10*ROW('Hygiene Data'!G163))="","",OFFSET('Hygiene Data'!$G$12,0,10*ROW('Hygiene Data'!G163)))</f>
        <v/>
      </c>
      <c r="DZ169" s="272" t="str">
        <f ca="true">+IF(OFFSET('Hygiene Data'!$G$13,0,10*ROW('Hygiene Data'!G163))="","",OFFSET('Hygiene Data'!$G$13,0,10*ROW('Hygiene Data'!G163)))</f>
        <v/>
      </c>
      <c r="EA169" s="272" t="str">
        <f ca="true">+IF(OFFSET('Hygiene Data'!$H$11,0,10*ROW('Hygiene Data'!H163))="","",OFFSET('Hygiene Data'!$H$11,0,10*ROW('Hygiene Data'!H163)))</f>
        <v/>
      </c>
      <c r="EB169" s="272" t="str">
        <f ca="true">+IF(OFFSET('Hygiene Data'!$H$12,0,10*ROW('Hygiene Data'!H163))="","",OFFSET('Hygiene Data'!$H$12,0,10*ROW('Hygiene Data'!H163)))</f>
        <v/>
      </c>
      <c r="EC169" s="272" t="str">
        <f ca="true">+IF(OFFSET('Hygiene Data'!$H$13,0,10*ROW('Hygiene Data'!H163))="","",OFFSET('Hygiene Data'!$H$13,0,10*ROW('Hygiene Data'!H163)))</f>
        <v/>
      </c>
      <c r="ED169" s="272" t="str">
        <f ca="true">+IF(OFFSET('Hygiene Data'!$I$11,0,10*ROW('Hygiene Data'!I163))="","",OFFSET('Hygiene Data'!$I$11,0,10*ROW('Hygiene Data'!I163)))</f>
        <v/>
      </c>
      <c r="EE169" s="272" t="str">
        <f ca="true">+IF(OFFSET('Hygiene Data'!$I$12,0,10*ROW('Hygiene Data'!I163))="","",OFFSET('Hygiene Data'!$I$12,0,10*ROW('Hygiene Data'!I163)))</f>
        <v/>
      </c>
      <c r="EF169" s="27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2"/>
      <c r="BS170" s="272" t="str">
        <f ca="true">+IF(OFFSET('Water Data'!$D$27,0,10*ROW('Water Data'!D164))="","",OFFSET('Water Data'!$D$27,0,10*ROW('Water Data'!D164)))</f>
        <v/>
      </c>
      <c r="BT170" s="272" t="str">
        <f ca="true">+IF(OFFSET('Water Data'!$D$28,0,10*ROW('Water Data'!D164))="","",OFFSET('Water Data'!$D$28,0,10*ROW('Water Data'!D164)))</f>
        <v/>
      </c>
      <c r="BU170" s="272" t="str">
        <f ca="true">+IF(OFFSET('Water Data'!$D$29,0,10*ROW('Water Data'!D164))="","",OFFSET('Water Data'!$D$29,0,10*ROW('Water Data'!D164)))</f>
        <v/>
      </c>
      <c r="BV170" s="272" t="str">
        <f ca="true">+IF(OFFSET('Water Data'!$E$27,0,10*ROW('Water Data'!E164))="","",OFFSET('Water Data'!$E$27,0,10*ROW('Water Data'!E164)))</f>
        <v/>
      </c>
      <c r="BW170" s="272" t="str">
        <f ca="true">+IF(OFFSET('Water Data'!$E$28,0,10*ROW('Water Data'!E164))="","",OFFSET('Water Data'!$E$28,0,10*ROW('Water Data'!E164)))</f>
        <v/>
      </c>
      <c r="BX170" s="272" t="str">
        <f ca="true">+IF(OFFSET('Water Data'!$E$29,0,10*ROW('Water Data'!E164))="","",OFFSET('Water Data'!$E$29,0,10*ROW('Water Data'!E164)))</f>
        <v/>
      </c>
      <c r="BY170" s="272" t="str">
        <f ca="true">+IF(OFFSET('Water Data'!$F$27,0,10*ROW('Water Data'!F164))="","",OFFSET('Water Data'!$F$27,0,10*ROW('Water Data'!F164)))</f>
        <v/>
      </c>
      <c r="BZ170" s="272" t="str">
        <f ca="true">+IF(OFFSET('Water Data'!$F$28,0,10*ROW('Water Data'!F164))="","",OFFSET('Water Data'!$F$28,0,10*ROW('Water Data'!F164)))</f>
        <v/>
      </c>
      <c r="CA170" s="272" t="str">
        <f ca="true">+IF(OFFSET('Water Data'!$F$29,0,10*ROW('Water Data'!F164))="","",OFFSET('Water Data'!$F$29,0,10*ROW('Water Data'!F164)))</f>
        <v/>
      </c>
      <c r="CB170" s="272" t="str">
        <f ca="true">+IF(OFFSET('Water Data'!$G$27,0,10*ROW('Water Data'!G164))="","",OFFSET('Water Data'!$G$27,0,10*ROW('Water Data'!G164)))</f>
        <v/>
      </c>
      <c r="CC170" s="272" t="str">
        <f ca="true">+IF(OFFSET('Water Data'!$G$28,0,10*ROW('Water Data'!G164))="","",OFFSET('Water Data'!$G$28,0,10*ROW('Water Data'!G164)))</f>
        <v/>
      </c>
      <c r="CD170" s="272" t="str">
        <f ca="true">+IF(OFFSET('Water Data'!$G$29,0,10*ROW('Water Data'!G164))="","",OFFSET('Water Data'!$G$29,0,10*ROW('Water Data'!G164)))</f>
        <v/>
      </c>
      <c r="CE170" s="272" t="str">
        <f ca="true">+IF(OFFSET('Water Data'!$H$27,0,10*ROW('Water Data'!H164))="","",OFFSET('Water Data'!$H$27,0,10*ROW('Water Data'!H164)))</f>
        <v/>
      </c>
      <c r="CF170" s="272" t="str">
        <f ca="true">+IF(OFFSET('Water Data'!$H$28,0,10*ROW('Water Data'!H164))="","",OFFSET('Water Data'!$H$28,0,10*ROW('Water Data'!H164)))</f>
        <v/>
      </c>
      <c r="CG170" s="272" t="str">
        <f ca="true">+IF(OFFSET('Water Data'!$H$29,0,10*ROW('Water Data'!H164))="","",OFFSET('Water Data'!$H$29,0,10*ROW('Water Data'!H164)))</f>
        <v/>
      </c>
      <c r="CH170" s="272" t="str">
        <f ca="true">+IF(OFFSET('Water Data'!$I$27,0,10*ROW('Water Data'!I164))="","",OFFSET('Water Data'!$I$27,0,10*ROW('Water Data'!I164)))</f>
        <v/>
      </c>
      <c r="CI170" s="272" t="str">
        <f ca="true">+IF(OFFSET('Water Data'!$I$28,0,10*ROW('Water Data'!I164))="","",OFFSET('Water Data'!$I$28,0,10*ROW('Water Data'!I164)))</f>
        <v/>
      </c>
      <c r="CJ170" s="272" t="str">
        <f ca="true">+IF(OFFSET('Water Data'!$I$29,0,10*ROW('Water Data'!I164))="","",OFFSET('Water Data'!$I$29,0,10*ROW('Water Data'!I164)))</f>
        <v/>
      </c>
      <c r="CK170" s="272" t="str">
        <f ca="true">+IF(OFFSET('Sanitation Data'!$D$28,0,10*ROW('Sanitation Data'!D164))="","",OFFSET('Sanitation Data'!$D$28,0,10*ROW('Sanitation Data'!D164)))</f>
        <v/>
      </c>
      <c r="CL170" s="272" t="str">
        <f ca="true">+IF(OFFSET('Sanitation Data'!$D$29,0,10*ROW('Sanitation Data'!D164))="","",OFFSET('Sanitation Data'!$D$29,0,10*ROW('Sanitation Data'!D164)))</f>
        <v/>
      </c>
      <c r="CM170" s="272" t="str">
        <f ca="true">+IF(OFFSET('Sanitation Data'!$D$30,0,10*ROW('Sanitation Data'!D164))="","",OFFSET('Sanitation Data'!$D$30,0,10*ROW('Sanitation Data'!D164)))</f>
        <v/>
      </c>
      <c r="CN170" s="272" t="str">
        <f ca="true">+IF(OFFSET('Sanitation Data'!$D$31,0,10*ROW('Sanitation Data'!D164))="","",OFFSET('Sanitation Data'!$D$31,0,10*ROW('Sanitation Data'!D164)))</f>
        <v/>
      </c>
      <c r="CO170" s="272" t="str">
        <f ca="true">+IF(OFFSET('Sanitation Data'!$D$32,0,10*ROW('Sanitation Data'!D164))="","",OFFSET('Sanitation Data'!$D$32,0,10*ROW('Sanitation Data'!D164)))</f>
        <v/>
      </c>
      <c r="CP170" s="272" t="str">
        <f ca="true">+IF(OFFSET('Sanitation Data'!$E$28,0,10*ROW('Sanitation Data'!E164))="","",OFFSET('Sanitation Data'!$E$28,0,10*ROW('Sanitation Data'!E164)))</f>
        <v/>
      </c>
      <c r="CQ170" s="272" t="str">
        <f ca="true">+IF(OFFSET('Sanitation Data'!$E$29,0,10*ROW('Sanitation Data'!E164))="","",OFFSET('Sanitation Data'!$E$29,0,10*ROW('Sanitation Data'!E164)))</f>
        <v/>
      </c>
      <c r="CR170" s="272" t="str">
        <f ca="true">+IF(OFFSET('Sanitation Data'!$E$30,0,10*ROW('Sanitation Data'!E164))="","",OFFSET('Sanitation Data'!$E$30,0,10*ROW('Sanitation Data'!E164)))</f>
        <v/>
      </c>
      <c r="CS170" s="272" t="str">
        <f ca="true">+IF(OFFSET('Sanitation Data'!$E$31,0,10*ROW('Sanitation Data'!E164))="","",OFFSET('Sanitation Data'!$E$31,0,10*ROW('Sanitation Data'!E164)))</f>
        <v/>
      </c>
      <c r="CT170" s="272" t="str">
        <f ca="true">+IF(OFFSET('Sanitation Data'!$E$32,0,10*ROW('Sanitation Data'!E164))="","",OFFSET('Sanitation Data'!$E$32,0,10*ROW('Sanitation Data'!E164)))</f>
        <v/>
      </c>
      <c r="CU170" s="272" t="str">
        <f ca="true">+IF(OFFSET('Sanitation Data'!$F$28,0,10*ROW('Sanitation Data'!F164))="","",OFFSET('Sanitation Data'!$F$28,0,10*ROW('Sanitation Data'!F164)))</f>
        <v/>
      </c>
      <c r="CV170" s="272" t="str">
        <f ca="true">+IF(OFFSET('Sanitation Data'!$F$29,0,10*ROW('Sanitation Data'!F164))="","",OFFSET('Sanitation Data'!$F$29,0,10*ROW('Sanitation Data'!F164)))</f>
        <v/>
      </c>
      <c r="CW170" s="272" t="str">
        <f ca="true">+IF(OFFSET('Sanitation Data'!$F$30,0,10*ROW('Sanitation Data'!F164))="","",OFFSET('Sanitation Data'!$F$30,0,10*ROW('Sanitation Data'!F164)))</f>
        <v/>
      </c>
      <c r="CX170" s="272" t="str">
        <f ca="true">+IF(OFFSET('Sanitation Data'!$F$31,0,10*ROW('Sanitation Data'!F164))="","",OFFSET('Sanitation Data'!$F$31,0,10*ROW('Sanitation Data'!F164)))</f>
        <v/>
      </c>
      <c r="CY170" s="272" t="str">
        <f ca="true">+IF(OFFSET('Sanitation Data'!$F$32,0,10*ROW('Sanitation Data'!F164))="","",OFFSET('Sanitation Data'!$F$32,0,10*ROW('Sanitation Data'!F164)))</f>
        <v/>
      </c>
      <c r="CZ170" s="272" t="str">
        <f ca="true">+IF(OFFSET('Sanitation Data'!$G$28,0,10*ROW('Sanitation Data'!G164))="","",OFFSET('Sanitation Data'!$G$28,0,10*ROW('Sanitation Data'!G164)))</f>
        <v/>
      </c>
      <c r="DA170" s="272" t="str">
        <f ca="true">+IF(OFFSET('Sanitation Data'!$G$29,0,10*ROW('Sanitation Data'!G164))="","",OFFSET('Sanitation Data'!$G$29,0,10*ROW('Sanitation Data'!G164)))</f>
        <v/>
      </c>
      <c r="DB170" s="272" t="str">
        <f ca="true">+IF(OFFSET('Sanitation Data'!$G$30,0,10*ROW('Sanitation Data'!G164))="","",OFFSET('Sanitation Data'!$G$30,0,10*ROW('Sanitation Data'!G164)))</f>
        <v/>
      </c>
      <c r="DC170" s="272" t="str">
        <f ca="true">+IF(OFFSET('Sanitation Data'!$G$31,0,10*ROW('Sanitation Data'!G164))="","",OFFSET('Sanitation Data'!$G$31,0,10*ROW('Sanitation Data'!G164)))</f>
        <v/>
      </c>
      <c r="DD170" s="272" t="str">
        <f ca="true">+IF(OFFSET('Sanitation Data'!$G$32,0,10*ROW('Sanitation Data'!G164))="","",OFFSET('Sanitation Data'!$G$32,0,10*ROW('Sanitation Data'!G164)))</f>
        <v/>
      </c>
      <c r="DE170" s="272" t="str">
        <f ca="true">+IF(OFFSET('Sanitation Data'!$H$28,0,10*ROW('Sanitation Data'!H164))="","",OFFSET('Sanitation Data'!$H$28,0,10*ROW('Sanitation Data'!H164)))</f>
        <v/>
      </c>
      <c r="DF170" s="272" t="str">
        <f ca="true">+IF(OFFSET('Sanitation Data'!$H$29,0,10*ROW('Sanitation Data'!H164))="","",OFFSET('Sanitation Data'!$H$29,0,10*ROW('Sanitation Data'!H164)))</f>
        <v/>
      </c>
      <c r="DG170" s="272" t="str">
        <f ca="true">+IF(OFFSET('Sanitation Data'!$H$30,0,10*ROW('Sanitation Data'!H164))="","",OFFSET('Sanitation Data'!$H$30,0,10*ROW('Sanitation Data'!H164)))</f>
        <v/>
      </c>
      <c r="DH170" s="272" t="str">
        <f ca="true">+IF(OFFSET('Sanitation Data'!$H$31,0,10*ROW('Sanitation Data'!H164))="","",OFFSET('Sanitation Data'!$H$31,0,10*ROW('Sanitation Data'!H164)))</f>
        <v/>
      </c>
      <c r="DI170" s="272" t="str">
        <f ca="true">+IF(OFFSET('Sanitation Data'!$H$32,0,10*ROW('Sanitation Data'!H164))="","",OFFSET('Sanitation Data'!$H$32,0,10*ROW('Sanitation Data'!H164)))</f>
        <v/>
      </c>
      <c r="DJ170" s="272" t="str">
        <f ca="true">+IF(OFFSET('Sanitation Data'!$I$28,0,10*ROW('Sanitation Data'!I164))="","",OFFSET('Sanitation Data'!$I$28,0,10*ROW('Sanitation Data'!I164)))</f>
        <v/>
      </c>
      <c r="DK170" s="272" t="str">
        <f ca="true">+IF(OFFSET('Sanitation Data'!$I$29,0,10*ROW('Sanitation Data'!I164))="","",OFFSET('Sanitation Data'!$I$29,0,10*ROW('Sanitation Data'!I164)))</f>
        <v/>
      </c>
      <c r="DL170" s="272" t="str">
        <f ca="true">+IF(OFFSET('Sanitation Data'!$I$30,0,10*ROW('Sanitation Data'!I164))="","",OFFSET('Sanitation Data'!$I$30,0,10*ROW('Sanitation Data'!I164)))</f>
        <v/>
      </c>
      <c r="DM170" s="272" t="str">
        <f ca="true">+IF(OFFSET('Sanitation Data'!$I$31,0,10*ROW('Sanitation Data'!I164))="","",OFFSET('Sanitation Data'!$I$31,0,10*ROW('Sanitation Data'!I164)))</f>
        <v/>
      </c>
      <c r="DN170" s="272" t="str">
        <f ca="true">+IF(OFFSET('Sanitation Data'!$I$32,0,10*ROW('Sanitation Data'!I164))="","",OFFSET('Sanitation Data'!$I$32,0,10*ROW('Sanitation Data'!I164)))</f>
        <v/>
      </c>
      <c r="DO170" s="272" t="str">
        <f ca="true">+IF(OFFSET('Hygiene Data'!$D$11,0,10*ROW('Hygiene Data'!D164))="","",OFFSET('Hygiene Data'!$D$11,0,10*ROW('Hygiene Data'!D164)))</f>
        <v/>
      </c>
      <c r="DP170" s="272" t="str">
        <f ca="true">+IF(OFFSET('Hygiene Data'!$D$12,0,10*ROW('Hygiene Data'!D164))="","",OFFSET('Hygiene Data'!$D$12,0,10*ROW('Hygiene Data'!D164)))</f>
        <v/>
      </c>
      <c r="DQ170" s="272" t="str">
        <f ca="true">+IF(OFFSET('Hygiene Data'!$D$13,0,10*ROW('Hygiene Data'!D164))="","",OFFSET('Hygiene Data'!$D$13,0,10*ROW('Hygiene Data'!D164)))</f>
        <v/>
      </c>
      <c r="DR170" s="272" t="str">
        <f ca="true">+IF(OFFSET('Hygiene Data'!$E$11,0,10*ROW('Hygiene Data'!E164))="","",OFFSET('Hygiene Data'!$E$11,0,10*ROW('Hygiene Data'!E164)))</f>
        <v/>
      </c>
      <c r="DS170" s="272" t="str">
        <f ca="true">+IF(OFFSET('Hygiene Data'!$E$12,0,10*ROW('Hygiene Data'!E164))="","",OFFSET('Hygiene Data'!$E$12,0,10*ROW('Hygiene Data'!E164)))</f>
        <v/>
      </c>
      <c r="DT170" s="272" t="str">
        <f ca="true">+IF(OFFSET('Hygiene Data'!$E$13,0,10*ROW('Hygiene Data'!E164))="","",OFFSET('Hygiene Data'!$E$13,0,10*ROW('Hygiene Data'!E164)))</f>
        <v/>
      </c>
      <c r="DU170" s="272" t="str">
        <f ca="true">+IF(OFFSET('Hygiene Data'!$F$11,0,10*ROW('Hygiene Data'!F164))="","",OFFSET('Hygiene Data'!$F$11,0,10*ROW('Hygiene Data'!F164)))</f>
        <v/>
      </c>
      <c r="DV170" s="272" t="str">
        <f ca="true">+IF(OFFSET('Hygiene Data'!$F$12,0,10*ROW('Hygiene Data'!F164))="","",OFFSET('Hygiene Data'!$F$12,0,10*ROW('Hygiene Data'!F164)))</f>
        <v/>
      </c>
      <c r="DW170" s="272" t="str">
        <f ca="true">+IF(OFFSET('Hygiene Data'!$F$13,0,10*ROW('Hygiene Data'!F164))="","",OFFSET('Hygiene Data'!$F$13,0,10*ROW('Hygiene Data'!F164)))</f>
        <v/>
      </c>
      <c r="DX170" s="272" t="str">
        <f ca="true">+IF(OFFSET('Hygiene Data'!$G$11,0,10*ROW('Hygiene Data'!G164))="","",OFFSET('Hygiene Data'!$G$11,0,10*ROW('Hygiene Data'!G164)))</f>
        <v/>
      </c>
      <c r="DY170" s="272" t="str">
        <f ca="true">+IF(OFFSET('Hygiene Data'!$G$12,0,10*ROW('Hygiene Data'!G164))="","",OFFSET('Hygiene Data'!$G$12,0,10*ROW('Hygiene Data'!G164)))</f>
        <v/>
      </c>
      <c r="DZ170" s="272" t="str">
        <f ca="true">+IF(OFFSET('Hygiene Data'!$G$13,0,10*ROW('Hygiene Data'!G164))="","",OFFSET('Hygiene Data'!$G$13,0,10*ROW('Hygiene Data'!G164)))</f>
        <v/>
      </c>
      <c r="EA170" s="272" t="str">
        <f ca="true">+IF(OFFSET('Hygiene Data'!$H$11,0,10*ROW('Hygiene Data'!H164))="","",OFFSET('Hygiene Data'!$H$11,0,10*ROW('Hygiene Data'!H164)))</f>
        <v/>
      </c>
      <c r="EB170" s="272" t="str">
        <f ca="true">+IF(OFFSET('Hygiene Data'!$H$12,0,10*ROW('Hygiene Data'!H164))="","",OFFSET('Hygiene Data'!$H$12,0,10*ROW('Hygiene Data'!H164)))</f>
        <v/>
      </c>
      <c r="EC170" s="272" t="str">
        <f ca="true">+IF(OFFSET('Hygiene Data'!$H$13,0,10*ROW('Hygiene Data'!H164))="","",OFFSET('Hygiene Data'!$H$13,0,10*ROW('Hygiene Data'!H164)))</f>
        <v/>
      </c>
      <c r="ED170" s="272" t="str">
        <f ca="true">+IF(OFFSET('Hygiene Data'!$I$11,0,10*ROW('Hygiene Data'!I164))="","",OFFSET('Hygiene Data'!$I$11,0,10*ROW('Hygiene Data'!I164)))</f>
        <v/>
      </c>
      <c r="EE170" s="272" t="str">
        <f ca="true">+IF(OFFSET('Hygiene Data'!$I$12,0,10*ROW('Hygiene Data'!I164))="","",OFFSET('Hygiene Data'!$I$12,0,10*ROW('Hygiene Data'!I164)))</f>
        <v/>
      </c>
      <c r="EF170" s="27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2"/>
      <c r="BS171" s="272" t="str">
        <f ca="true">+IF(OFFSET('Water Data'!$D$27,0,10*ROW('Water Data'!D165))="","",OFFSET('Water Data'!$D$27,0,10*ROW('Water Data'!D165)))</f>
        <v/>
      </c>
      <c r="BT171" s="272" t="str">
        <f ca="true">+IF(OFFSET('Water Data'!$D$28,0,10*ROW('Water Data'!D165))="","",OFFSET('Water Data'!$D$28,0,10*ROW('Water Data'!D165)))</f>
        <v/>
      </c>
      <c r="BU171" s="272" t="str">
        <f ca="true">+IF(OFFSET('Water Data'!$D$29,0,10*ROW('Water Data'!D165))="","",OFFSET('Water Data'!$D$29,0,10*ROW('Water Data'!D165)))</f>
        <v/>
      </c>
      <c r="BV171" s="272" t="str">
        <f ca="true">+IF(OFFSET('Water Data'!$E$27,0,10*ROW('Water Data'!E165))="","",OFFSET('Water Data'!$E$27,0,10*ROW('Water Data'!E165)))</f>
        <v/>
      </c>
      <c r="BW171" s="272" t="str">
        <f ca="true">+IF(OFFSET('Water Data'!$E$28,0,10*ROW('Water Data'!E165))="","",OFFSET('Water Data'!$E$28,0,10*ROW('Water Data'!E165)))</f>
        <v/>
      </c>
      <c r="BX171" s="272" t="str">
        <f ca="true">+IF(OFFSET('Water Data'!$E$29,0,10*ROW('Water Data'!E165))="","",OFFSET('Water Data'!$E$29,0,10*ROW('Water Data'!E165)))</f>
        <v/>
      </c>
      <c r="BY171" s="272" t="str">
        <f ca="true">+IF(OFFSET('Water Data'!$F$27,0,10*ROW('Water Data'!F165))="","",OFFSET('Water Data'!$F$27,0,10*ROW('Water Data'!F165)))</f>
        <v/>
      </c>
      <c r="BZ171" s="272" t="str">
        <f ca="true">+IF(OFFSET('Water Data'!$F$28,0,10*ROW('Water Data'!F165))="","",OFFSET('Water Data'!$F$28,0,10*ROW('Water Data'!F165)))</f>
        <v/>
      </c>
      <c r="CA171" s="272" t="str">
        <f ca="true">+IF(OFFSET('Water Data'!$F$29,0,10*ROW('Water Data'!F165))="","",OFFSET('Water Data'!$F$29,0,10*ROW('Water Data'!F165)))</f>
        <v/>
      </c>
      <c r="CB171" s="272" t="str">
        <f ca="true">+IF(OFFSET('Water Data'!$G$27,0,10*ROW('Water Data'!G165))="","",OFFSET('Water Data'!$G$27,0,10*ROW('Water Data'!G165)))</f>
        <v/>
      </c>
      <c r="CC171" s="272" t="str">
        <f ca="true">+IF(OFFSET('Water Data'!$G$28,0,10*ROW('Water Data'!G165))="","",OFFSET('Water Data'!$G$28,0,10*ROW('Water Data'!G165)))</f>
        <v/>
      </c>
      <c r="CD171" s="272" t="str">
        <f ca="true">+IF(OFFSET('Water Data'!$G$29,0,10*ROW('Water Data'!G165))="","",OFFSET('Water Data'!$G$29,0,10*ROW('Water Data'!G165)))</f>
        <v/>
      </c>
      <c r="CE171" s="272" t="str">
        <f ca="true">+IF(OFFSET('Water Data'!$H$27,0,10*ROW('Water Data'!H165))="","",OFFSET('Water Data'!$H$27,0,10*ROW('Water Data'!H165)))</f>
        <v/>
      </c>
      <c r="CF171" s="272" t="str">
        <f ca="true">+IF(OFFSET('Water Data'!$H$28,0,10*ROW('Water Data'!H165))="","",OFFSET('Water Data'!$H$28,0,10*ROW('Water Data'!H165)))</f>
        <v/>
      </c>
      <c r="CG171" s="272" t="str">
        <f ca="true">+IF(OFFSET('Water Data'!$H$29,0,10*ROW('Water Data'!H165))="","",OFFSET('Water Data'!$H$29,0,10*ROW('Water Data'!H165)))</f>
        <v/>
      </c>
      <c r="CH171" s="272" t="str">
        <f ca="true">+IF(OFFSET('Water Data'!$I$27,0,10*ROW('Water Data'!I165))="","",OFFSET('Water Data'!$I$27,0,10*ROW('Water Data'!I165)))</f>
        <v/>
      </c>
      <c r="CI171" s="272" t="str">
        <f ca="true">+IF(OFFSET('Water Data'!$I$28,0,10*ROW('Water Data'!I165))="","",OFFSET('Water Data'!$I$28,0,10*ROW('Water Data'!I165)))</f>
        <v/>
      </c>
      <c r="CJ171" s="272" t="str">
        <f ca="true">+IF(OFFSET('Water Data'!$I$29,0,10*ROW('Water Data'!I165))="","",OFFSET('Water Data'!$I$29,0,10*ROW('Water Data'!I165)))</f>
        <v/>
      </c>
      <c r="CK171" s="272" t="str">
        <f ca="true">+IF(OFFSET('Sanitation Data'!$D$28,0,10*ROW('Sanitation Data'!D165))="","",OFFSET('Sanitation Data'!$D$28,0,10*ROW('Sanitation Data'!D165)))</f>
        <v/>
      </c>
      <c r="CL171" s="272" t="str">
        <f ca="true">+IF(OFFSET('Sanitation Data'!$D$29,0,10*ROW('Sanitation Data'!D165))="","",OFFSET('Sanitation Data'!$D$29,0,10*ROW('Sanitation Data'!D165)))</f>
        <v/>
      </c>
      <c r="CM171" s="272" t="str">
        <f ca="true">+IF(OFFSET('Sanitation Data'!$D$30,0,10*ROW('Sanitation Data'!D165))="","",OFFSET('Sanitation Data'!$D$30,0,10*ROW('Sanitation Data'!D165)))</f>
        <v/>
      </c>
      <c r="CN171" s="272" t="str">
        <f ca="true">+IF(OFFSET('Sanitation Data'!$D$31,0,10*ROW('Sanitation Data'!D165))="","",OFFSET('Sanitation Data'!$D$31,0,10*ROW('Sanitation Data'!D165)))</f>
        <v/>
      </c>
      <c r="CO171" s="272" t="str">
        <f ca="true">+IF(OFFSET('Sanitation Data'!$D$32,0,10*ROW('Sanitation Data'!D165))="","",OFFSET('Sanitation Data'!$D$32,0,10*ROW('Sanitation Data'!D165)))</f>
        <v/>
      </c>
      <c r="CP171" s="272" t="str">
        <f ca="true">+IF(OFFSET('Sanitation Data'!$E$28,0,10*ROW('Sanitation Data'!E165))="","",OFFSET('Sanitation Data'!$E$28,0,10*ROW('Sanitation Data'!E165)))</f>
        <v/>
      </c>
      <c r="CQ171" s="272" t="str">
        <f ca="true">+IF(OFFSET('Sanitation Data'!$E$29,0,10*ROW('Sanitation Data'!E165))="","",OFFSET('Sanitation Data'!$E$29,0,10*ROW('Sanitation Data'!E165)))</f>
        <v/>
      </c>
      <c r="CR171" s="272" t="str">
        <f ca="true">+IF(OFFSET('Sanitation Data'!$E$30,0,10*ROW('Sanitation Data'!E165))="","",OFFSET('Sanitation Data'!$E$30,0,10*ROW('Sanitation Data'!E165)))</f>
        <v/>
      </c>
      <c r="CS171" s="272" t="str">
        <f ca="true">+IF(OFFSET('Sanitation Data'!$E$31,0,10*ROW('Sanitation Data'!E165))="","",OFFSET('Sanitation Data'!$E$31,0,10*ROW('Sanitation Data'!E165)))</f>
        <v/>
      </c>
      <c r="CT171" s="272" t="str">
        <f ca="true">+IF(OFFSET('Sanitation Data'!$E$32,0,10*ROW('Sanitation Data'!E165))="","",OFFSET('Sanitation Data'!$E$32,0,10*ROW('Sanitation Data'!E165)))</f>
        <v/>
      </c>
      <c r="CU171" s="272" t="str">
        <f ca="true">+IF(OFFSET('Sanitation Data'!$F$28,0,10*ROW('Sanitation Data'!F165))="","",OFFSET('Sanitation Data'!$F$28,0,10*ROW('Sanitation Data'!F165)))</f>
        <v/>
      </c>
      <c r="CV171" s="272" t="str">
        <f ca="true">+IF(OFFSET('Sanitation Data'!$F$29,0,10*ROW('Sanitation Data'!F165))="","",OFFSET('Sanitation Data'!$F$29,0,10*ROW('Sanitation Data'!F165)))</f>
        <v/>
      </c>
      <c r="CW171" s="272" t="str">
        <f ca="true">+IF(OFFSET('Sanitation Data'!$F$30,0,10*ROW('Sanitation Data'!F165))="","",OFFSET('Sanitation Data'!$F$30,0,10*ROW('Sanitation Data'!F165)))</f>
        <v/>
      </c>
      <c r="CX171" s="272" t="str">
        <f ca="true">+IF(OFFSET('Sanitation Data'!$F$31,0,10*ROW('Sanitation Data'!F165))="","",OFFSET('Sanitation Data'!$F$31,0,10*ROW('Sanitation Data'!F165)))</f>
        <v/>
      </c>
      <c r="CY171" s="272" t="str">
        <f ca="true">+IF(OFFSET('Sanitation Data'!$F$32,0,10*ROW('Sanitation Data'!F165))="","",OFFSET('Sanitation Data'!$F$32,0,10*ROW('Sanitation Data'!F165)))</f>
        <v/>
      </c>
      <c r="CZ171" s="272" t="str">
        <f ca="true">+IF(OFFSET('Sanitation Data'!$G$28,0,10*ROW('Sanitation Data'!G165))="","",OFFSET('Sanitation Data'!$G$28,0,10*ROW('Sanitation Data'!G165)))</f>
        <v/>
      </c>
      <c r="DA171" s="272" t="str">
        <f ca="true">+IF(OFFSET('Sanitation Data'!$G$29,0,10*ROW('Sanitation Data'!G165))="","",OFFSET('Sanitation Data'!$G$29,0,10*ROW('Sanitation Data'!G165)))</f>
        <v/>
      </c>
      <c r="DB171" s="272" t="str">
        <f ca="true">+IF(OFFSET('Sanitation Data'!$G$30,0,10*ROW('Sanitation Data'!G165))="","",OFFSET('Sanitation Data'!$G$30,0,10*ROW('Sanitation Data'!G165)))</f>
        <v/>
      </c>
      <c r="DC171" s="272" t="str">
        <f ca="true">+IF(OFFSET('Sanitation Data'!$G$31,0,10*ROW('Sanitation Data'!G165))="","",OFFSET('Sanitation Data'!$G$31,0,10*ROW('Sanitation Data'!G165)))</f>
        <v/>
      </c>
      <c r="DD171" s="272" t="str">
        <f ca="true">+IF(OFFSET('Sanitation Data'!$G$32,0,10*ROW('Sanitation Data'!G165))="","",OFFSET('Sanitation Data'!$G$32,0,10*ROW('Sanitation Data'!G165)))</f>
        <v/>
      </c>
      <c r="DE171" s="272" t="str">
        <f ca="true">+IF(OFFSET('Sanitation Data'!$H$28,0,10*ROW('Sanitation Data'!H165))="","",OFFSET('Sanitation Data'!$H$28,0,10*ROW('Sanitation Data'!H165)))</f>
        <v/>
      </c>
      <c r="DF171" s="272" t="str">
        <f ca="true">+IF(OFFSET('Sanitation Data'!$H$29,0,10*ROW('Sanitation Data'!H165))="","",OFFSET('Sanitation Data'!$H$29,0,10*ROW('Sanitation Data'!H165)))</f>
        <v/>
      </c>
      <c r="DG171" s="272" t="str">
        <f ca="true">+IF(OFFSET('Sanitation Data'!$H$30,0,10*ROW('Sanitation Data'!H165))="","",OFFSET('Sanitation Data'!$H$30,0,10*ROW('Sanitation Data'!H165)))</f>
        <v/>
      </c>
      <c r="DH171" s="272" t="str">
        <f ca="true">+IF(OFFSET('Sanitation Data'!$H$31,0,10*ROW('Sanitation Data'!H165))="","",OFFSET('Sanitation Data'!$H$31,0,10*ROW('Sanitation Data'!H165)))</f>
        <v/>
      </c>
      <c r="DI171" s="272" t="str">
        <f ca="true">+IF(OFFSET('Sanitation Data'!$H$32,0,10*ROW('Sanitation Data'!H165))="","",OFFSET('Sanitation Data'!$H$32,0,10*ROW('Sanitation Data'!H165)))</f>
        <v/>
      </c>
      <c r="DJ171" s="272" t="str">
        <f ca="true">+IF(OFFSET('Sanitation Data'!$I$28,0,10*ROW('Sanitation Data'!I165))="","",OFFSET('Sanitation Data'!$I$28,0,10*ROW('Sanitation Data'!I165)))</f>
        <v/>
      </c>
      <c r="DK171" s="272" t="str">
        <f ca="true">+IF(OFFSET('Sanitation Data'!$I$29,0,10*ROW('Sanitation Data'!I165))="","",OFFSET('Sanitation Data'!$I$29,0,10*ROW('Sanitation Data'!I165)))</f>
        <v/>
      </c>
      <c r="DL171" s="272" t="str">
        <f ca="true">+IF(OFFSET('Sanitation Data'!$I$30,0,10*ROW('Sanitation Data'!I165))="","",OFFSET('Sanitation Data'!$I$30,0,10*ROW('Sanitation Data'!I165)))</f>
        <v/>
      </c>
      <c r="DM171" s="272" t="str">
        <f ca="true">+IF(OFFSET('Sanitation Data'!$I$31,0,10*ROW('Sanitation Data'!I165))="","",OFFSET('Sanitation Data'!$I$31,0,10*ROW('Sanitation Data'!I165)))</f>
        <v/>
      </c>
      <c r="DN171" s="272" t="str">
        <f ca="true">+IF(OFFSET('Sanitation Data'!$I$32,0,10*ROW('Sanitation Data'!I165))="","",OFFSET('Sanitation Data'!$I$32,0,10*ROW('Sanitation Data'!I165)))</f>
        <v/>
      </c>
      <c r="DO171" s="272" t="str">
        <f ca="true">+IF(OFFSET('Hygiene Data'!$D$11,0,10*ROW('Hygiene Data'!D165))="","",OFFSET('Hygiene Data'!$D$11,0,10*ROW('Hygiene Data'!D165)))</f>
        <v/>
      </c>
      <c r="DP171" s="272" t="str">
        <f ca="true">+IF(OFFSET('Hygiene Data'!$D$12,0,10*ROW('Hygiene Data'!D165))="","",OFFSET('Hygiene Data'!$D$12,0,10*ROW('Hygiene Data'!D165)))</f>
        <v/>
      </c>
      <c r="DQ171" s="272" t="str">
        <f ca="true">+IF(OFFSET('Hygiene Data'!$D$13,0,10*ROW('Hygiene Data'!D165))="","",OFFSET('Hygiene Data'!$D$13,0,10*ROW('Hygiene Data'!D165)))</f>
        <v/>
      </c>
      <c r="DR171" s="272" t="str">
        <f ca="true">+IF(OFFSET('Hygiene Data'!$E$11,0,10*ROW('Hygiene Data'!E165))="","",OFFSET('Hygiene Data'!$E$11,0,10*ROW('Hygiene Data'!E165)))</f>
        <v/>
      </c>
      <c r="DS171" s="272" t="str">
        <f ca="true">+IF(OFFSET('Hygiene Data'!$E$12,0,10*ROW('Hygiene Data'!E165))="","",OFFSET('Hygiene Data'!$E$12,0,10*ROW('Hygiene Data'!E165)))</f>
        <v/>
      </c>
      <c r="DT171" s="272" t="str">
        <f ca="true">+IF(OFFSET('Hygiene Data'!$E$13,0,10*ROW('Hygiene Data'!E165))="","",OFFSET('Hygiene Data'!$E$13,0,10*ROW('Hygiene Data'!E165)))</f>
        <v/>
      </c>
      <c r="DU171" s="272" t="str">
        <f ca="true">+IF(OFFSET('Hygiene Data'!$F$11,0,10*ROW('Hygiene Data'!F165))="","",OFFSET('Hygiene Data'!$F$11,0,10*ROW('Hygiene Data'!F165)))</f>
        <v/>
      </c>
      <c r="DV171" s="272" t="str">
        <f ca="true">+IF(OFFSET('Hygiene Data'!$F$12,0,10*ROW('Hygiene Data'!F165))="","",OFFSET('Hygiene Data'!$F$12,0,10*ROW('Hygiene Data'!F165)))</f>
        <v/>
      </c>
      <c r="DW171" s="272" t="str">
        <f ca="true">+IF(OFFSET('Hygiene Data'!$F$13,0,10*ROW('Hygiene Data'!F165))="","",OFFSET('Hygiene Data'!$F$13,0,10*ROW('Hygiene Data'!F165)))</f>
        <v/>
      </c>
      <c r="DX171" s="272" t="str">
        <f ca="true">+IF(OFFSET('Hygiene Data'!$G$11,0,10*ROW('Hygiene Data'!G165))="","",OFFSET('Hygiene Data'!$G$11,0,10*ROW('Hygiene Data'!G165)))</f>
        <v/>
      </c>
      <c r="DY171" s="272" t="str">
        <f ca="true">+IF(OFFSET('Hygiene Data'!$G$12,0,10*ROW('Hygiene Data'!G165))="","",OFFSET('Hygiene Data'!$G$12,0,10*ROW('Hygiene Data'!G165)))</f>
        <v/>
      </c>
      <c r="DZ171" s="272" t="str">
        <f ca="true">+IF(OFFSET('Hygiene Data'!$G$13,0,10*ROW('Hygiene Data'!G165))="","",OFFSET('Hygiene Data'!$G$13,0,10*ROW('Hygiene Data'!G165)))</f>
        <v/>
      </c>
      <c r="EA171" s="272" t="str">
        <f ca="true">+IF(OFFSET('Hygiene Data'!$H$11,0,10*ROW('Hygiene Data'!H165))="","",OFFSET('Hygiene Data'!$H$11,0,10*ROW('Hygiene Data'!H165)))</f>
        <v/>
      </c>
      <c r="EB171" s="272" t="str">
        <f ca="true">+IF(OFFSET('Hygiene Data'!$H$12,0,10*ROW('Hygiene Data'!H165))="","",OFFSET('Hygiene Data'!$H$12,0,10*ROW('Hygiene Data'!H165)))</f>
        <v/>
      </c>
      <c r="EC171" s="272" t="str">
        <f ca="true">+IF(OFFSET('Hygiene Data'!$H$13,0,10*ROW('Hygiene Data'!H165))="","",OFFSET('Hygiene Data'!$H$13,0,10*ROW('Hygiene Data'!H165)))</f>
        <v/>
      </c>
      <c r="ED171" s="272" t="str">
        <f ca="true">+IF(OFFSET('Hygiene Data'!$I$11,0,10*ROW('Hygiene Data'!I165))="","",OFFSET('Hygiene Data'!$I$11,0,10*ROW('Hygiene Data'!I165)))</f>
        <v/>
      </c>
      <c r="EE171" s="272" t="str">
        <f ca="true">+IF(OFFSET('Hygiene Data'!$I$12,0,10*ROW('Hygiene Data'!I165))="","",OFFSET('Hygiene Data'!$I$12,0,10*ROW('Hygiene Data'!I165)))</f>
        <v/>
      </c>
      <c r="EF171" s="27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2"/>
      <c r="BS172" s="272" t="str">
        <f ca="true">+IF(OFFSET('Water Data'!$D$27,0,10*ROW('Water Data'!D166))="","",OFFSET('Water Data'!$D$27,0,10*ROW('Water Data'!D166)))</f>
        <v/>
      </c>
      <c r="BT172" s="272" t="str">
        <f ca="true">+IF(OFFSET('Water Data'!$D$28,0,10*ROW('Water Data'!D166))="","",OFFSET('Water Data'!$D$28,0,10*ROW('Water Data'!D166)))</f>
        <v/>
      </c>
      <c r="BU172" s="272" t="str">
        <f ca="true">+IF(OFFSET('Water Data'!$D$29,0,10*ROW('Water Data'!D166))="","",OFFSET('Water Data'!$D$29,0,10*ROW('Water Data'!D166)))</f>
        <v/>
      </c>
      <c r="BV172" s="272" t="str">
        <f ca="true">+IF(OFFSET('Water Data'!$E$27,0,10*ROW('Water Data'!E166))="","",OFFSET('Water Data'!$E$27,0,10*ROW('Water Data'!E166)))</f>
        <v/>
      </c>
      <c r="BW172" s="272" t="str">
        <f ca="true">+IF(OFFSET('Water Data'!$E$28,0,10*ROW('Water Data'!E166))="","",OFFSET('Water Data'!$E$28,0,10*ROW('Water Data'!E166)))</f>
        <v/>
      </c>
      <c r="BX172" s="272" t="str">
        <f ca="true">+IF(OFFSET('Water Data'!$E$29,0,10*ROW('Water Data'!E166))="","",OFFSET('Water Data'!$E$29,0,10*ROW('Water Data'!E166)))</f>
        <v/>
      </c>
      <c r="BY172" s="272" t="str">
        <f ca="true">+IF(OFFSET('Water Data'!$F$27,0,10*ROW('Water Data'!F166))="","",OFFSET('Water Data'!$F$27,0,10*ROW('Water Data'!F166)))</f>
        <v/>
      </c>
      <c r="BZ172" s="272" t="str">
        <f ca="true">+IF(OFFSET('Water Data'!$F$28,0,10*ROW('Water Data'!F166))="","",OFFSET('Water Data'!$F$28,0,10*ROW('Water Data'!F166)))</f>
        <v/>
      </c>
      <c r="CA172" s="272" t="str">
        <f ca="true">+IF(OFFSET('Water Data'!$F$29,0,10*ROW('Water Data'!F166))="","",OFFSET('Water Data'!$F$29,0,10*ROW('Water Data'!F166)))</f>
        <v/>
      </c>
      <c r="CB172" s="272" t="str">
        <f ca="true">+IF(OFFSET('Water Data'!$G$27,0,10*ROW('Water Data'!G166))="","",OFFSET('Water Data'!$G$27,0,10*ROW('Water Data'!G166)))</f>
        <v/>
      </c>
      <c r="CC172" s="272" t="str">
        <f ca="true">+IF(OFFSET('Water Data'!$G$28,0,10*ROW('Water Data'!G166))="","",OFFSET('Water Data'!$G$28,0,10*ROW('Water Data'!G166)))</f>
        <v/>
      </c>
      <c r="CD172" s="272" t="str">
        <f ca="true">+IF(OFFSET('Water Data'!$G$29,0,10*ROW('Water Data'!G166))="","",OFFSET('Water Data'!$G$29,0,10*ROW('Water Data'!G166)))</f>
        <v/>
      </c>
      <c r="CE172" s="272" t="str">
        <f ca="true">+IF(OFFSET('Water Data'!$H$27,0,10*ROW('Water Data'!H166))="","",OFFSET('Water Data'!$H$27,0,10*ROW('Water Data'!H166)))</f>
        <v/>
      </c>
      <c r="CF172" s="272" t="str">
        <f ca="true">+IF(OFFSET('Water Data'!$H$28,0,10*ROW('Water Data'!H166))="","",OFFSET('Water Data'!$H$28,0,10*ROW('Water Data'!H166)))</f>
        <v/>
      </c>
      <c r="CG172" s="272" t="str">
        <f ca="true">+IF(OFFSET('Water Data'!$H$29,0,10*ROW('Water Data'!H166))="","",OFFSET('Water Data'!$H$29,0,10*ROW('Water Data'!H166)))</f>
        <v/>
      </c>
      <c r="CH172" s="272" t="str">
        <f ca="true">+IF(OFFSET('Water Data'!$I$27,0,10*ROW('Water Data'!I166))="","",OFFSET('Water Data'!$I$27,0,10*ROW('Water Data'!I166)))</f>
        <v/>
      </c>
      <c r="CI172" s="272" t="str">
        <f ca="true">+IF(OFFSET('Water Data'!$I$28,0,10*ROW('Water Data'!I166))="","",OFFSET('Water Data'!$I$28,0,10*ROW('Water Data'!I166)))</f>
        <v/>
      </c>
      <c r="CJ172" s="272" t="str">
        <f ca="true">+IF(OFFSET('Water Data'!$I$29,0,10*ROW('Water Data'!I166))="","",OFFSET('Water Data'!$I$29,0,10*ROW('Water Data'!I166)))</f>
        <v/>
      </c>
      <c r="CK172" s="272" t="str">
        <f ca="true">+IF(OFFSET('Sanitation Data'!$D$28,0,10*ROW('Sanitation Data'!D166))="","",OFFSET('Sanitation Data'!$D$28,0,10*ROW('Sanitation Data'!D166)))</f>
        <v/>
      </c>
      <c r="CL172" s="272" t="str">
        <f ca="true">+IF(OFFSET('Sanitation Data'!$D$29,0,10*ROW('Sanitation Data'!D166))="","",OFFSET('Sanitation Data'!$D$29,0,10*ROW('Sanitation Data'!D166)))</f>
        <v/>
      </c>
      <c r="CM172" s="272" t="str">
        <f ca="true">+IF(OFFSET('Sanitation Data'!$D$30,0,10*ROW('Sanitation Data'!D166))="","",OFFSET('Sanitation Data'!$D$30,0,10*ROW('Sanitation Data'!D166)))</f>
        <v/>
      </c>
      <c r="CN172" s="272" t="str">
        <f ca="true">+IF(OFFSET('Sanitation Data'!$D$31,0,10*ROW('Sanitation Data'!D166))="","",OFFSET('Sanitation Data'!$D$31,0,10*ROW('Sanitation Data'!D166)))</f>
        <v/>
      </c>
      <c r="CO172" s="272" t="str">
        <f ca="true">+IF(OFFSET('Sanitation Data'!$D$32,0,10*ROW('Sanitation Data'!D166))="","",OFFSET('Sanitation Data'!$D$32,0,10*ROW('Sanitation Data'!D166)))</f>
        <v/>
      </c>
      <c r="CP172" s="272" t="str">
        <f ca="true">+IF(OFFSET('Sanitation Data'!$E$28,0,10*ROW('Sanitation Data'!E166))="","",OFFSET('Sanitation Data'!$E$28,0,10*ROW('Sanitation Data'!E166)))</f>
        <v/>
      </c>
      <c r="CQ172" s="272" t="str">
        <f ca="true">+IF(OFFSET('Sanitation Data'!$E$29,0,10*ROW('Sanitation Data'!E166))="","",OFFSET('Sanitation Data'!$E$29,0,10*ROW('Sanitation Data'!E166)))</f>
        <v/>
      </c>
      <c r="CR172" s="272" t="str">
        <f ca="true">+IF(OFFSET('Sanitation Data'!$E$30,0,10*ROW('Sanitation Data'!E166))="","",OFFSET('Sanitation Data'!$E$30,0,10*ROW('Sanitation Data'!E166)))</f>
        <v/>
      </c>
      <c r="CS172" s="272" t="str">
        <f ca="true">+IF(OFFSET('Sanitation Data'!$E$31,0,10*ROW('Sanitation Data'!E166))="","",OFFSET('Sanitation Data'!$E$31,0,10*ROW('Sanitation Data'!E166)))</f>
        <v/>
      </c>
      <c r="CT172" s="272" t="str">
        <f ca="true">+IF(OFFSET('Sanitation Data'!$E$32,0,10*ROW('Sanitation Data'!E166))="","",OFFSET('Sanitation Data'!$E$32,0,10*ROW('Sanitation Data'!E166)))</f>
        <v/>
      </c>
      <c r="CU172" s="272" t="str">
        <f ca="true">+IF(OFFSET('Sanitation Data'!$F$28,0,10*ROW('Sanitation Data'!F166))="","",OFFSET('Sanitation Data'!$F$28,0,10*ROW('Sanitation Data'!F166)))</f>
        <v/>
      </c>
      <c r="CV172" s="272" t="str">
        <f ca="true">+IF(OFFSET('Sanitation Data'!$F$29,0,10*ROW('Sanitation Data'!F166))="","",OFFSET('Sanitation Data'!$F$29,0,10*ROW('Sanitation Data'!F166)))</f>
        <v/>
      </c>
      <c r="CW172" s="272" t="str">
        <f ca="true">+IF(OFFSET('Sanitation Data'!$F$30,0,10*ROW('Sanitation Data'!F166))="","",OFFSET('Sanitation Data'!$F$30,0,10*ROW('Sanitation Data'!F166)))</f>
        <v/>
      </c>
      <c r="CX172" s="272" t="str">
        <f ca="true">+IF(OFFSET('Sanitation Data'!$F$31,0,10*ROW('Sanitation Data'!F166))="","",OFFSET('Sanitation Data'!$F$31,0,10*ROW('Sanitation Data'!F166)))</f>
        <v/>
      </c>
      <c r="CY172" s="272" t="str">
        <f ca="true">+IF(OFFSET('Sanitation Data'!$F$32,0,10*ROW('Sanitation Data'!F166))="","",OFFSET('Sanitation Data'!$F$32,0,10*ROW('Sanitation Data'!F166)))</f>
        <v/>
      </c>
      <c r="CZ172" s="272" t="str">
        <f ca="true">+IF(OFFSET('Sanitation Data'!$G$28,0,10*ROW('Sanitation Data'!G166))="","",OFFSET('Sanitation Data'!$G$28,0,10*ROW('Sanitation Data'!G166)))</f>
        <v/>
      </c>
      <c r="DA172" s="272" t="str">
        <f ca="true">+IF(OFFSET('Sanitation Data'!$G$29,0,10*ROW('Sanitation Data'!G166))="","",OFFSET('Sanitation Data'!$G$29,0,10*ROW('Sanitation Data'!G166)))</f>
        <v/>
      </c>
      <c r="DB172" s="272" t="str">
        <f ca="true">+IF(OFFSET('Sanitation Data'!$G$30,0,10*ROW('Sanitation Data'!G166))="","",OFFSET('Sanitation Data'!$G$30,0,10*ROW('Sanitation Data'!G166)))</f>
        <v/>
      </c>
      <c r="DC172" s="272" t="str">
        <f ca="true">+IF(OFFSET('Sanitation Data'!$G$31,0,10*ROW('Sanitation Data'!G166))="","",OFFSET('Sanitation Data'!$G$31,0,10*ROW('Sanitation Data'!G166)))</f>
        <v/>
      </c>
      <c r="DD172" s="272" t="str">
        <f ca="true">+IF(OFFSET('Sanitation Data'!$G$32,0,10*ROW('Sanitation Data'!G166))="","",OFFSET('Sanitation Data'!$G$32,0,10*ROW('Sanitation Data'!G166)))</f>
        <v/>
      </c>
      <c r="DE172" s="272" t="str">
        <f ca="true">+IF(OFFSET('Sanitation Data'!$H$28,0,10*ROW('Sanitation Data'!H166))="","",OFFSET('Sanitation Data'!$H$28,0,10*ROW('Sanitation Data'!H166)))</f>
        <v/>
      </c>
      <c r="DF172" s="272" t="str">
        <f ca="true">+IF(OFFSET('Sanitation Data'!$H$29,0,10*ROW('Sanitation Data'!H166))="","",OFFSET('Sanitation Data'!$H$29,0,10*ROW('Sanitation Data'!H166)))</f>
        <v/>
      </c>
      <c r="DG172" s="272" t="str">
        <f ca="true">+IF(OFFSET('Sanitation Data'!$H$30,0,10*ROW('Sanitation Data'!H166))="","",OFFSET('Sanitation Data'!$H$30,0,10*ROW('Sanitation Data'!H166)))</f>
        <v/>
      </c>
      <c r="DH172" s="272" t="str">
        <f ca="true">+IF(OFFSET('Sanitation Data'!$H$31,0,10*ROW('Sanitation Data'!H166))="","",OFFSET('Sanitation Data'!$H$31,0,10*ROW('Sanitation Data'!H166)))</f>
        <v/>
      </c>
      <c r="DI172" s="272" t="str">
        <f ca="true">+IF(OFFSET('Sanitation Data'!$H$32,0,10*ROW('Sanitation Data'!H166))="","",OFFSET('Sanitation Data'!$H$32,0,10*ROW('Sanitation Data'!H166)))</f>
        <v/>
      </c>
      <c r="DJ172" s="272" t="str">
        <f ca="true">+IF(OFFSET('Sanitation Data'!$I$28,0,10*ROW('Sanitation Data'!I166))="","",OFFSET('Sanitation Data'!$I$28,0,10*ROW('Sanitation Data'!I166)))</f>
        <v/>
      </c>
      <c r="DK172" s="272" t="str">
        <f ca="true">+IF(OFFSET('Sanitation Data'!$I$29,0,10*ROW('Sanitation Data'!I166))="","",OFFSET('Sanitation Data'!$I$29,0,10*ROW('Sanitation Data'!I166)))</f>
        <v/>
      </c>
      <c r="DL172" s="272" t="str">
        <f ca="true">+IF(OFFSET('Sanitation Data'!$I$30,0,10*ROW('Sanitation Data'!I166))="","",OFFSET('Sanitation Data'!$I$30,0,10*ROW('Sanitation Data'!I166)))</f>
        <v/>
      </c>
      <c r="DM172" s="272" t="str">
        <f ca="true">+IF(OFFSET('Sanitation Data'!$I$31,0,10*ROW('Sanitation Data'!I166))="","",OFFSET('Sanitation Data'!$I$31,0,10*ROW('Sanitation Data'!I166)))</f>
        <v/>
      </c>
      <c r="DN172" s="272" t="str">
        <f ca="true">+IF(OFFSET('Sanitation Data'!$I$32,0,10*ROW('Sanitation Data'!I166))="","",OFFSET('Sanitation Data'!$I$32,0,10*ROW('Sanitation Data'!I166)))</f>
        <v/>
      </c>
      <c r="DO172" s="272" t="str">
        <f ca="true">+IF(OFFSET('Hygiene Data'!$D$11,0,10*ROW('Hygiene Data'!D166))="","",OFFSET('Hygiene Data'!$D$11,0,10*ROW('Hygiene Data'!D166)))</f>
        <v/>
      </c>
      <c r="DP172" s="272" t="str">
        <f ca="true">+IF(OFFSET('Hygiene Data'!$D$12,0,10*ROW('Hygiene Data'!D166))="","",OFFSET('Hygiene Data'!$D$12,0,10*ROW('Hygiene Data'!D166)))</f>
        <v/>
      </c>
      <c r="DQ172" s="272" t="str">
        <f ca="true">+IF(OFFSET('Hygiene Data'!$D$13,0,10*ROW('Hygiene Data'!D166))="","",OFFSET('Hygiene Data'!$D$13,0,10*ROW('Hygiene Data'!D166)))</f>
        <v/>
      </c>
      <c r="DR172" s="272" t="str">
        <f ca="true">+IF(OFFSET('Hygiene Data'!$E$11,0,10*ROW('Hygiene Data'!E166))="","",OFFSET('Hygiene Data'!$E$11,0,10*ROW('Hygiene Data'!E166)))</f>
        <v/>
      </c>
      <c r="DS172" s="272" t="str">
        <f ca="true">+IF(OFFSET('Hygiene Data'!$E$12,0,10*ROW('Hygiene Data'!E166))="","",OFFSET('Hygiene Data'!$E$12,0,10*ROW('Hygiene Data'!E166)))</f>
        <v/>
      </c>
      <c r="DT172" s="272" t="str">
        <f ca="true">+IF(OFFSET('Hygiene Data'!$E$13,0,10*ROW('Hygiene Data'!E166))="","",OFFSET('Hygiene Data'!$E$13,0,10*ROW('Hygiene Data'!E166)))</f>
        <v/>
      </c>
      <c r="DU172" s="272" t="str">
        <f ca="true">+IF(OFFSET('Hygiene Data'!$F$11,0,10*ROW('Hygiene Data'!F166))="","",OFFSET('Hygiene Data'!$F$11,0,10*ROW('Hygiene Data'!F166)))</f>
        <v/>
      </c>
      <c r="DV172" s="272" t="str">
        <f ca="true">+IF(OFFSET('Hygiene Data'!$F$12,0,10*ROW('Hygiene Data'!F166))="","",OFFSET('Hygiene Data'!$F$12,0,10*ROW('Hygiene Data'!F166)))</f>
        <v/>
      </c>
      <c r="DW172" s="272" t="str">
        <f ca="true">+IF(OFFSET('Hygiene Data'!$F$13,0,10*ROW('Hygiene Data'!F166))="","",OFFSET('Hygiene Data'!$F$13,0,10*ROW('Hygiene Data'!F166)))</f>
        <v/>
      </c>
      <c r="DX172" s="272" t="str">
        <f ca="true">+IF(OFFSET('Hygiene Data'!$G$11,0,10*ROW('Hygiene Data'!G166))="","",OFFSET('Hygiene Data'!$G$11,0,10*ROW('Hygiene Data'!G166)))</f>
        <v/>
      </c>
      <c r="DY172" s="272" t="str">
        <f ca="true">+IF(OFFSET('Hygiene Data'!$G$12,0,10*ROW('Hygiene Data'!G166))="","",OFFSET('Hygiene Data'!$G$12,0,10*ROW('Hygiene Data'!G166)))</f>
        <v/>
      </c>
      <c r="DZ172" s="272" t="str">
        <f ca="true">+IF(OFFSET('Hygiene Data'!$G$13,0,10*ROW('Hygiene Data'!G166))="","",OFFSET('Hygiene Data'!$G$13,0,10*ROW('Hygiene Data'!G166)))</f>
        <v/>
      </c>
      <c r="EA172" s="272" t="str">
        <f ca="true">+IF(OFFSET('Hygiene Data'!$H$11,0,10*ROW('Hygiene Data'!H166))="","",OFFSET('Hygiene Data'!$H$11,0,10*ROW('Hygiene Data'!H166)))</f>
        <v/>
      </c>
      <c r="EB172" s="272" t="str">
        <f ca="true">+IF(OFFSET('Hygiene Data'!$H$12,0,10*ROW('Hygiene Data'!H166))="","",OFFSET('Hygiene Data'!$H$12,0,10*ROW('Hygiene Data'!H166)))</f>
        <v/>
      </c>
      <c r="EC172" s="272" t="str">
        <f ca="true">+IF(OFFSET('Hygiene Data'!$H$13,0,10*ROW('Hygiene Data'!H166))="","",OFFSET('Hygiene Data'!$H$13,0,10*ROW('Hygiene Data'!H166)))</f>
        <v/>
      </c>
      <c r="ED172" s="272" t="str">
        <f ca="true">+IF(OFFSET('Hygiene Data'!$I$11,0,10*ROW('Hygiene Data'!I166))="","",OFFSET('Hygiene Data'!$I$11,0,10*ROW('Hygiene Data'!I166)))</f>
        <v/>
      </c>
      <c r="EE172" s="272" t="str">
        <f ca="true">+IF(OFFSET('Hygiene Data'!$I$12,0,10*ROW('Hygiene Data'!I166))="","",OFFSET('Hygiene Data'!$I$12,0,10*ROW('Hygiene Data'!I166)))</f>
        <v/>
      </c>
      <c r="EF172" s="27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2"/>
      <c r="BS173" s="272" t="str">
        <f ca="true">+IF(OFFSET('Water Data'!$D$27,0,10*ROW('Water Data'!D167))="","",OFFSET('Water Data'!$D$27,0,10*ROW('Water Data'!D167)))</f>
        <v/>
      </c>
      <c r="BT173" s="272" t="str">
        <f ca="true">+IF(OFFSET('Water Data'!$D$28,0,10*ROW('Water Data'!D167))="","",OFFSET('Water Data'!$D$28,0,10*ROW('Water Data'!D167)))</f>
        <v/>
      </c>
      <c r="BU173" s="272" t="str">
        <f ca="true">+IF(OFFSET('Water Data'!$D$29,0,10*ROW('Water Data'!D167))="","",OFFSET('Water Data'!$D$29,0,10*ROW('Water Data'!D167)))</f>
        <v/>
      </c>
      <c r="BV173" s="272" t="str">
        <f ca="true">+IF(OFFSET('Water Data'!$E$27,0,10*ROW('Water Data'!E167))="","",OFFSET('Water Data'!$E$27,0,10*ROW('Water Data'!E167)))</f>
        <v/>
      </c>
      <c r="BW173" s="272" t="str">
        <f ca="true">+IF(OFFSET('Water Data'!$E$28,0,10*ROW('Water Data'!E167))="","",OFFSET('Water Data'!$E$28,0,10*ROW('Water Data'!E167)))</f>
        <v/>
      </c>
      <c r="BX173" s="272" t="str">
        <f ca="true">+IF(OFFSET('Water Data'!$E$29,0,10*ROW('Water Data'!E167))="","",OFFSET('Water Data'!$E$29,0,10*ROW('Water Data'!E167)))</f>
        <v/>
      </c>
      <c r="BY173" s="272" t="str">
        <f ca="true">+IF(OFFSET('Water Data'!$F$27,0,10*ROW('Water Data'!F167))="","",OFFSET('Water Data'!$F$27,0,10*ROW('Water Data'!F167)))</f>
        <v/>
      </c>
      <c r="BZ173" s="272" t="str">
        <f ca="true">+IF(OFFSET('Water Data'!$F$28,0,10*ROW('Water Data'!F167))="","",OFFSET('Water Data'!$F$28,0,10*ROW('Water Data'!F167)))</f>
        <v/>
      </c>
      <c r="CA173" s="272" t="str">
        <f ca="true">+IF(OFFSET('Water Data'!$F$29,0,10*ROW('Water Data'!F167))="","",OFFSET('Water Data'!$F$29,0,10*ROW('Water Data'!F167)))</f>
        <v/>
      </c>
      <c r="CB173" s="272" t="str">
        <f ca="true">+IF(OFFSET('Water Data'!$G$27,0,10*ROW('Water Data'!G167))="","",OFFSET('Water Data'!$G$27,0,10*ROW('Water Data'!G167)))</f>
        <v/>
      </c>
      <c r="CC173" s="272" t="str">
        <f ca="true">+IF(OFFSET('Water Data'!$G$28,0,10*ROW('Water Data'!G167))="","",OFFSET('Water Data'!$G$28,0,10*ROW('Water Data'!G167)))</f>
        <v/>
      </c>
      <c r="CD173" s="272" t="str">
        <f ca="true">+IF(OFFSET('Water Data'!$G$29,0,10*ROW('Water Data'!G167))="","",OFFSET('Water Data'!$G$29,0,10*ROW('Water Data'!G167)))</f>
        <v/>
      </c>
      <c r="CE173" s="272" t="str">
        <f ca="true">+IF(OFFSET('Water Data'!$H$27,0,10*ROW('Water Data'!H167))="","",OFFSET('Water Data'!$H$27,0,10*ROW('Water Data'!H167)))</f>
        <v/>
      </c>
      <c r="CF173" s="272" t="str">
        <f ca="true">+IF(OFFSET('Water Data'!$H$28,0,10*ROW('Water Data'!H167))="","",OFFSET('Water Data'!$H$28,0,10*ROW('Water Data'!H167)))</f>
        <v/>
      </c>
      <c r="CG173" s="272" t="str">
        <f ca="true">+IF(OFFSET('Water Data'!$H$29,0,10*ROW('Water Data'!H167))="","",OFFSET('Water Data'!$H$29,0,10*ROW('Water Data'!H167)))</f>
        <v/>
      </c>
      <c r="CH173" s="272" t="str">
        <f ca="true">+IF(OFFSET('Water Data'!$I$27,0,10*ROW('Water Data'!I167))="","",OFFSET('Water Data'!$I$27,0,10*ROW('Water Data'!I167)))</f>
        <v/>
      </c>
      <c r="CI173" s="272" t="str">
        <f ca="true">+IF(OFFSET('Water Data'!$I$28,0,10*ROW('Water Data'!I167))="","",OFFSET('Water Data'!$I$28,0,10*ROW('Water Data'!I167)))</f>
        <v/>
      </c>
      <c r="CJ173" s="272" t="str">
        <f ca="true">+IF(OFFSET('Water Data'!$I$29,0,10*ROW('Water Data'!I167))="","",OFFSET('Water Data'!$I$29,0,10*ROW('Water Data'!I167)))</f>
        <v/>
      </c>
      <c r="CK173" s="272" t="str">
        <f ca="true">+IF(OFFSET('Sanitation Data'!$D$28,0,10*ROW('Sanitation Data'!D167))="","",OFFSET('Sanitation Data'!$D$28,0,10*ROW('Sanitation Data'!D167)))</f>
        <v/>
      </c>
      <c r="CL173" s="272" t="str">
        <f ca="true">+IF(OFFSET('Sanitation Data'!$D$29,0,10*ROW('Sanitation Data'!D167))="","",OFFSET('Sanitation Data'!$D$29,0,10*ROW('Sanitation Data'!D167)))</f>
        <v/>
      </c>
      <c r="CM173" s="272" t="str">
        <f ca="true">+IF(OFFSET('Sanitation Data'!$D$30,0,10*ROW('Sanitation Data'!D167))="","",OFFSET('Sanitation Data'!$D$30,0,10*ROW('Sanitation Data'!D167)))</f>
        <v/>
      </c>
      <c r="CN173" s="272" t="str">
        <f ca="true">+IF(OFFSET('Sanitation Data'!$D$31,0,10*ROW('Sanitation Data'!D167))="","",OFFSET('Sanitation Data'!$D$31,0,10*ROW('Sanitation Data'!D167)))</f>
        <v/>
      </c>
      <c r="CO173" s="272" t="str">
        <f ca="true">+IF(OFFSET('Sanitation Data'!$D$32,0,10*ROW('Sanitation Data'!D167))="","",OFFSET('Sanitation Data'!$D$32,0,10*ROW('Sanitation Data'!D167)))</f>
        <v/>
      </c>
      <c r="CP173" s="272" t="str">
        <f ca="true">+IF(OFFSET('Sanitation Data'!$E$28,0,10*ROW('Sanitation Data'!E167))="","",OFFSET('Sanitation Data'!$E$28,0,10*ROW('Sanitation Data'!E167)))</f>
        <v/>
      </c>
      <c r="CQ173" s="272" t="str">
        <f ca="true">+IF(OFFSET('Sanitation Data'!$E$29,0,10*ROW('Sanitation Data'!E167))="","",OFFSET('Sanitation Data'!$E$29,0,10*ROW('Sanitation Data'!E167)))</f>
        <v/>
      </c>
      <c r="CR173" s="272" t="str">
        <f ca="true">+IF(OFFSET('Sanitation Data'!$E$30,0,10*ROW('Sanitation Data'!E167))="","",OFFSET('Sanitation Data'!$E$30,0,10*ROW('Sanitation Data'!E167)))</f>
        <v/>
      </c>
      <c r="CS173" s="272" t="str">
        <f ca="true">+IF(OFFSET('Sanitation Data'!$E$31,0,10*ROW('Sanitation Data'!E167))="","",OFFSET('Sanitation Data'!$E$31,0,10*ROW('Sanitation Data'!E167)))</f>
        <v/>
      </c>
      <c r="CT173" s="272" t="str">
        <f ca="true">+IF(OFFSET('Sanitation Data'!$E$32,0,10*ROW('Sanitation Data'!E167))="","",OFFSET('Sanitation Data'!$E$32,0,10*ROW('Sanitation Data'!E167)))</f>
        <v/>
      </c>
      <c r="CU173" s="272" t="str">
        <f ca="true">+IF(OFFSET('Sanitation Data'!$F$28,0,10*ROW('Sanitation Data'!F167))="","",OFFSET('Sanitation Data'!$F$28,0,10*ROW('Sanitation Data'!F167)))</f>
        <v/>
      </c>
      <c r="CV173" s="272" t="str">
        <f ca="true">+IF(OFFSET('Sanitation Data'!$F$29,0,10*ROW('Sanitation Data'!F167))="","",OFFSET('Sanitation Data'!$F$29,0,10*ROW('Sanitation Data'!F167)))</f>
        <v/>
      </c>
      <c r="CW173" s="272" t="str">
        <f ca="true">+IF(OFFSET('Sanitation Data'!$F$30,0,10*ROW('Sanitation Data'!F167))="","",OFFSET('Sanitation Data'!$F$30,0,10*ROW('Sanitation Data'!F167)))</f>
        <v/>
      </c>
      <c r="CX173" s="272" t="str">
        <f ca="true">+IF(OFFSET('Sanitation Data'!$F$31,0,10*ROW('Sanitation Data'!F167))="","",OFFSET('Sanitation Data'!$F$31,0,10*ROW('Sanitation Data'!F167)))</f>
        <v/>
      </c>
      <c r="CY173" s="272" t="str">
        <f ca="true">+IF(OFFSET('Sanitation Data'!$F$32,0,10*ROW('Sanitation Data'!F167))="","",OFFSET('Sanitation Data'!$F$32,0,10*ROW('Sanitation Data'!F167)))</f>
        <v/>
      </c>
      <c r="CZ173" s="272" t="str">
        <f ca="true">+IF(OFFSET('Sanitation Data'!$G$28,0,10*ROW('Sanitation Data'!G167))="","",OFFSET('Sanitation Data'!$G$28,0,10*ROW('Sanitation Data'!G167)))</f>
        <v/>
      </c>
      <c r="DA173" s="272" t="str">
        <f ca="true">+IF(OFFSET('Sanitation Data'!$G$29,0,10*ROW('Sanitation Data'!G167))="","",OFFSET('Sanitation Data'!$G$29,0,10*ROW('Sanitation Data'!G167)))</f>
        <v/>
      </c>
      <c r="DB173" s="272" t="str">
        <f ca="true">+IF(OFFSET('Sanitation Data'!$G$30,0,10*ROW('Sanitation Data'!G167))="","",OFFSET('Sanitation Data'!$G$30,0,10*ROW('Sanitation Data'!G167)))</f>
        <v/>
      </c>
      <c r="DC173" s="272" t="str">
        <f ca="true">+IF(OFFSET('Sanitation Data'!$G$31,0,10*ROW('Sanitation Data'!G167))="","",OFFSET('Sanitation Data'!$G$31,0,10*ROW('Sanitation Data'!G167)))</f>
        <v/>
      </c>
      <c r="DD173" s="272" t="str">
        <f ca="true">+IF(OFFSET('Sanitation Data'!$G$32,0,10*ROW('Sanitation Data'!G167))="","",OFFSET('Sanitation Data'!$G$32,0,10*ROW('Sanitation Data'!G167)))</f>
        <v/>
      </c>
      <c r="DE173" s="272" t="str">
        <f ca="true">+IF(OFFSET('Sanitation Data'!$H$28,0,10*ROW('Sanitation Data'!H167))="","",OFFSET('Sanitation Data'!$H$28,0,10*ROW('Sanitation Data'!H167)))</f>
        <v/>
      </c>
      <c r="DF173" s="272" t="str">
        <f ca="true">+IF(OFFSET('Sanitation Data'!$H$29,0,10*ROW('Sanitation Data'!H167))="","",OFFSET('Sanitation Data'!$H$29,0,10*ROW('Sanitation Data'!H167)))</f>
        <v/>
      </c>
      <c r="DG173" s="272" t="str">
        <f ca="true">+IF(OFFSET('Sanitation Data'!$H$30,0,10*ROW('Sanitation Data'!H167))="","",OFFSET('Sanitation Data'!$H$30,0,10*ROW('Sanitation Data'!H167)))</f>
        <v/>
      </c>
      <c r="DH173" s="272" t="str">
        <f ca="true">+IF(OFFSET('Sanitation Data'!$H$31,0,10*ROW('Sanitation Data'!H167))="","",OFFSET('Sanitation Data'!$H$31,0,10*ROW('Sanitation Data'!H167)))</f>
        <v/>
      </c>
      <c r="DI173" s="272" t="str">
        <f ca="true">+IF(OFFSET('Sanitation Data'!$H$32,0,10*ROW('Sanitation Data'!H167))="","",OFFSET('Sanitation Data'!$H$32,0,10*ROW('Sanitation Data'!H167)))</f>
        <v/>
      </c>
      <c r="DJ173" s="272" t="str">
        <f ca="true">+IF(OFFSET('Sanitation Data'!$I$28,0,10*ROW('Sanitation Data'!I167))="","",OFFSET('Sanitation Data'!$I$28,0,10*ROW('Sanitation Data'!I167)))</f>
        <v/>
      </c>
      <c r="DK173" s="272" t="str">
        <f ca="true">+IF(OFFSET('Sanitation Data'!$I$29,0,10*ROW('Sanitation Data'!I167))="","",OFFSET('Sanitation Data'!$I$29,0,10*ROW('Sanitation Data'!I167)))</f>
        <v/>
      </c>
      <c r="DL173" s="272" t="str">
        <f ca="true">+IF(OFFSET('Sanitation Data'!$I$30,0,10*ROW('Sanitation Data'!I167))="","",OFFSET('Sanitation Data'!$I$30,0,10*ROW('Sanitation Data'!I167)))</f>
        <v/>
      </c>
      <c r="DM173" s="272" t="str">
        <f ca="true">+IF(OFFSET('Sanitation Data'!$I$31,0,10*ROW('Sanitation Data'!I167))="","",OFFSET('Sanitation Data'!$I$31,0,10*ROW('Sanitation Data'!I167)))</f>
        <v/>
      </c>
      <c r="DN173" s="272" t="str">
        <f ca="true">+IF(OFFSET('Sanitation Data'!$I$32,0,10*ROW('Sanitation Data'!I167))="","",OFFSET('Sanitation Data'!$I$32,0,10*ROW('Sanitation Data'!I167)))</f>
        <v/>
      </c>
      <c r="DO173" s="272" t="str">
        <f ca="true">+IF(OFFSET('Hygiene Data'!$D$11,0,10*ROW('Hygiene Data'!D167))="","",OFFSET('Hygiene Data'!$D$11,0,10*ROW('Hygiene Data'!D167)))</f>
        <v/>
      </c>
      <c r="DP173" s="272" t="str">
        <f ca="true">+IF(OFFSET('Hygiene Data'!$D$12,0,10*ROW('Hygiene Data'!D167))="","",OFFSET('Hygiene Data'!$D$12,0,10*ROW('Hygiene Data'!D167)))</f>
        <v/>
      </c>
      <c r="DQ173" s="272" t="str">
        <f ca="true">+IF(OFFSET('Hygiene Data'!$D$13,0,10*ROW('Hygiene Data'!D167))="","",OFFSET('Hygiene Data'!$D$13,0,10*ROW('Hygiene Data'!D167)))</f>
        <v/>
      </c>
      <c r="DR173" s="272" t="str">
        <f ca="true">+IF(OFFSET('Hygiene Data'!$E$11,0,10*ROW('Hygiene Data'!E167))="","",OFFSET('Hygiene Data'!$E$11,0,10*ROW('Hygiene Data'!E167)))</f>
        <v/>
      </c>
      <c r="DS173" s="272" t="str">
        <f ca="true">+IF(OFFSET('Hygiene Data'!$E$12,0,10*ROW('Hygiene Data'!E167))="","",OFFSET('Hygiene Data'!$E$12,0,10*ROW('Hygiene Data'!E167)))</f>
        <v/>
      </c>
      <c r="DT173" s="272" t="str">
        <f ca="true">+IF(OFFSET('Hygiene Data'!$E$13,0,10*ROW('Hygiene Data'!E167))="","",OFFSET('Hygiene Data'!$E$13,0,10*ROW('Hygiene Data'!E167)))</f>
        <v/>
      </c>
      <c r="DU173" s="272" t="str">
        <f ca="true">+IF(OFFSET('Hygiene Data'!$F$11,0,10*ROW('Hygiene Data'!F167))="","",OFFSET('Hygiene Data'!$F$11,0,10*ROW('Hygiene Data'!F167)))</f>
        <v/>
      </c>
      <c r="DV173" s="272" t="str">
        <f ca="true">+IF(OFFSET('Hygiene Data'!$F$12,0,10*ROW('Hygiene Data'!F167))="","",OFFSET('Hygiene Data'!$F$12,0,10*ROW('Hygiene Data'!F167)))</f>
        <v/>
      </c>
      <c r="DW173" s="272" t="str">
        <f ca="true">+IF(OFFSET('Hygiene Data'!$F$13,0,10*ROW('Hygiene Data'!F167))="","",OFFSET('Hygiene Data'!$F$13,0,10*ROW('Hygiene Data'!F167)))</f>
        <v/>
      </c>
      <c r="DX173" s="272" t="str">
        <f ca="true">+IF(OFFSET('Hygiene Data'!$G$11,0,10*ROW('Hygiene Data'!G167))="","",OFFSET('Hygiene Data'!$G$11,0,10*ROW('Hygiene Data'!G167)))</f>
        <v/>
      </c>
      <c r="DY173" s="272" t="str">
        <f ca="true">+IF(OFFSET('Hygiene Data'!$G$12,0,10*ROW('Hygiene Data'!G167))="","",OFFSET('Hygiene Data'!$G$12,0,10*ROW('Hygiene Data'!G167)))</f>
        <v/>
      </c>
      <c r="DZ173" s="272" t="str">
        <f ca="true">+IF(OFFSET('Hygiene Data'!$G$13,0,10*ROW('Hygiene Data'!G167))="","",OFFSET('Hygiene Data'!$G$13,0,10*ROW('Hygiene Data'!G167)))</f>
        <v/>
      </c>
      <c r="EA173" s="272" t="str">
        <f ca="true">+IF(OFFSET('Hygiene Data'!$H$11,0,10*ROW('Hygiene Data'!H167))="","",OFFSET('Hygiene Data'!$H$11,0,10*ROW('Hygiene Data'!H167)))</f>
        <v/>
      </c>
      <c r="EB173" s="272" t="str">
        <f ca="true">+IF(OFFSET('Hygiene Data'!$H$12,0,10*ROW('Hygiene Data'!H167))="","",OFFSET('Hygiene Data'!$H$12,0,10*ROW('Hygiene Data'!H167)))</f>
        <v/>
      </c>
      <c r="EC173" s="272" t="str">
        <f ca="true">+IF(OFFSET('Hygiene Data'!$H$13,0,10*ROW('Hygiene Data'!H167))="","",OFFSET('Hygiene Data'!$H$13,0,10*ROW('Hygiene Data'!H167)))</f>
        <v/>
      </c>
      <c r="ED173" s="272" t="str">
        <f ca="true">+IF(OFFSET('Hygiene Data'!$I$11,0,10*ROW('Hygiene Data'!I167))="","",OFFSET('Hygiene Data'!$I$11,0,10*ROW('Hygiene Data'!I167)))</f>
        <v/>
      </c>
      <c r="EE173" s="272" t="str">
        <f ca="true">+IF(OFFSET('Hygiene Data'!$I$12,0,10*ROW('Hygiene Data'!I167))="","",OFFSET('Hygiene Data'!$I$12,0,10*ROW('Hygiene Data'!I167)))</f>
        <v/>
      </c>
      <c r="EF173" s="27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2"/>
      <c r="BS174" s="272" t="str">
        <f ca="true">+IF(OFFSET('Water Data'!$D$27,0,10*ROW('Water Data'!D168))="","",OFFSET('Water Data'!$D$27,0,10*ROW('Water Data'!D168)))</f>
        <v/>
      </c>
      <c r="BT174" s="272" t="str">
        <f ca="true">+IF(OFFSET('Water Data'!$D$28,0,10*ROW('Water Data'!D168))="","",OFFSET('Water Data'!$D$28,0,10*ROW('Water Data'!D168)))</f>
        <v/>
      </c>
      <c r="BU174" s="272" t="str">
        <f ca="true">+IF(OFFSET('Water Data'!$D$29,0,10*ROW('Water Data'!D168))="","",OFFSET('Water Data'!$D$29,0,10*ROW('Water Data'!D168)))</f>
        <v/>
      </c>
      <c r="BV174" s="272" t="str">
        <f ca="true">+IF(OFFSET('Water Data'!$E$27,0,10*ROW('Water Data'!E168))="","",OFFSET('Water Data'!$E$27,0,10*ROW('Water Data'!E168)))</f>
        <v/>
      </c>
      <c r="BW174" s="272" t="str">
        <f ca="true">+IF(OFFSET('Water Data'!$E$28,0,10*ROW('Water Data'!E168))="","",OFFSET('Water Data'!$E$28,0,10*ROW('Water Data'!E168)))</f>
        <v/>
      </c>
      <c r="BX174" s="272" t="str">
        <f ca="true">+IF(OFFSET('Water Data'!$E$29,0,10*ROW('Water Data'!E168))="","",OFFSET('Water Data'!$E$29,0,10*ROW('Water Data'!E168)))</f>
        <v/>
      </c>
      <c r="BY174" s="272" t="str">
        <f ca="true">+IF(OFFSET('Water Data'!$F$27,0,10*ROW('Water Data'!F168))="","",OFFSET('Water Data'!$F$27,0,10*ROW('Water Data'!F168)))</f>
        <v/>
      </c>
      <c r="BZ174" s="272" t="str">
        <f ca="true">+IF(OFFSET('Water Data'!$F$28,0,10*ROW('Water Data'!F168))="","",OFFSET('Water Data'!$F$28,0,10*ROW('Water Data'!F168)))</f>
        <v/>
      </c>
      <c r="CA174" s="272" t="str">
        <f ca="true">+IF(OFFSET('Water Data'!$F$29,0,10*ROW('Water Data'!F168))="","",OFFSET('Water Data'!$F$29,0,10*ROW('Water Data'!F168)))</f>
        <v/>
      </c>
      <c r="CB174" s="272" t="str">
        <f ca="true">+IF(OFFSET('Water Data'!$G$27,0,10*ROW('Water Data'!G168))="","",OFFSET('Water Data'!$G$27,0,10*ROW('Water Data'!G168)))</f>
        <v/>
      </c>
      <c r="CC174" s="272" t="str">
        <f ca="true">+IF(OFFSET('Water Data'!$G$28,0,10*ROW('Water Data'!G168))="","",OFFSET('Water Data'!$G$28,0,10*ROW('Water Data'!G168)))</f>
        <v/>
      </c>
      <c r="CD174" s="272" t="str">
        <f ca="true">+IF(OFFSET('Water Data'!$G$29,0,10*ROW('Water Data'!G168))="","",OFFSET('Water Data'!$G$29,0,10*ROW('Water Data'!G168)))</f>
        <v/>
      </c>
      <c r="CE174" s="272" t="str">
        <f ca="true">+IF(OFFSET('Water Data'!$H$27,0,10*ROW('Water Data'!H168))="","",OFFSET('Water Data'!$H$27,0,10*ROW('Water Data'!H168)))</f>
        <v/>
      </c>
      <c r="CF174" s="272" t="str">
        <f ca="true">+IF(OFFSET('Water Data'!$H$28,0,10*ROW('Water Data'!H168))="","",OFFSET('Water Data'!$H$28,0,10*ROW('Water Data'!H168)))</f>
        <v/>
      </c>
      <c r="CG174" s="272" t="str">
        <f ca="true">+IF(OFFSET('Water Data'!$H$29,0,10*ROW('Water Data'!H168))="","",OFFSET('Water Data'!$H$29,0,10*ROW('Water Data'!H168)))</f>
        <v/>
      </c>
      <c r="CH174" s="272" t="str">
        <f ca="true">+IF(OFFSET('Water Data'!$I$27,0,10*ROW('Water Data'!I168))="","",OFFSET('Water Data'!$I$27,0,10*ROW('Water Data'!I168)))</f>
        <v/>
      </c>
      <c r="CI174" s="272" t="str">
        <f ca="true">+IF(OFFSET('Water Data'!$I$28,0,10*ROW('Water Data'!I168))="","",OFFSET('Water Data'!$I$28,0,10*ROW('Water Data'!I168)))</f>
        <v/>
      </c>
      <c r="CJ174" s="272" t="str">
        <f ca="true">+IF(OFFSET('Water Data'!$I$29,0,10*ROW('Water Data'!I168))="","",OFFSET('Water Data'!$I$29,0,10*ROW('Water Data'!I168)))</f>
        <v/>
      </c>
      <c r="CK174" s="272" t="str">
        <f ca="true">+IF(OFFSET('Sanitation Data'!$D$28,0,10*ROW('Sanitation Data'!D168))="","",OFFSET('Sanitation Data'!$D$28,0,10*ROW('Sanitation Data'!D168)))</f>
        <v/>
      </c>
      <c r="CL174" s="272" t="str">
        <f ca="true">+IF(OFFSET('Sanitation Data'!$D$29,0,10*ROW('Sanitation Data'!D168))="","",OFFSET('Sanitation Data'!$D$29,0,10*ROW('Sanitation Data'!D168)))</f>
        <v/>
      </c>
      <c r="CM174" s="272" t="str">
        <f ca="true">+IF(OFFSET('Sanitation Data'!$D$30,0,10*ROW('Sanitation Data'!D168))="","",OFFSET('Sanitation Data'!$D$30,0,10*ROW('Sanitation Data'!D168)))</f>
        <v/>
      </c>
      <c r="CN174" s="272" t="str">
        <f ca="true">+IF(OFFSET('Sanitation Data'!$D$31,0,10*ROW('Sanitation Data'!D168))="","",OFFSET('Sanitation Data'!$D$31,0,10*ROW('Sanitation Data'!D168)))</f>
        <v/>
      </c>
      <c r="CO174" s="272" t="str">
        <f ca="true">+IF(OFFSET('Sanitation Data'!$D$32,0,10*ROW('Sanitation Data'!D168))="","",OFFSET('Sanitation Data'!$D$32,0,10*ROW('Sanitation Data'!D168)))</f>
        <v/>
      </c>
      <c r="CP174" s="272" t="str">
        <f ca="true">+IF(OFFSET('Sanitation Data'!$E$28,0,10*ROW('Sanitation Data'!E168))="","",OFFSET('Sanitation Data'!$E$28,0,10*ROW('Sanitation Data'!E168)))</f>
        <v/>
      </c>
      <c r="CQ174" s="272" t="str">
        <f ca="true">+IF(OFFSET('Sanitation Data'!$E$29,0,10*ROW('Sanitation Data'!E168))="","",OFFSET('Sanitation Data'!$E$29,0,10*ROW('Sanitation Data'!E168)))</f>
        <v/>
      </c>
      <c r="CR174" s="272" t="str">
        <f ca="true">+IF(OFFSET('Sanitation Data'!$E$30,0,10*ROW('Sanitation Data'!E168))="","",OFFSET('Sanitation Data'!$E$30,0,10*ROW('Sanitation Data'!E168)))</f>
        <v/>
      </c>
      <c r="CS174" s="272" t="str">
        <f ca="true">+IF(OFFSET('Sanitation Data'!$E$31,0,10*ROW('Sanitation Data'!E168))="","",OFFSET('Sanitation Data'!$E$31,0,10*ROW('Sanitation Data'!E168)))</f>
        <v/>
      </c>
      <c r="CT174" s="272" t="str">
        <f ca="true">+IF(OFFSET('Sanitation Data'!$E$32,0,10*ROW('Sanitation Data'!E168))="","",OFFSET('Sanitation Data'!$E$32,0,10*ROW('Sanitation Data'!E168)))</f>
        <v/>
      </c>
      <c r="CU174" s="272" t="str">
        <f ca="true">+IF(OFFSET('Sanitation Data'!$F$28,0,10*ROW('Sanitation Data'!F168))="","",OFFSET('Sanitation Data'!$F$28,0,10*ROW('Sanitation Data'!F168)))</f>
        <v/>
      </c>
      <c r="CV174" s="272" t="str">
        <f ca="true">+IF(OFFSET('Sanitation Data'!$F$29,0,10*ROW('Sanitation Data'!F168))="","",OFFSET('Sanitation Data'!$F$29,0,10*ROW('Sanitation Data'!F168)))</f>
        <v/>
      </c>
      <c r="CW174" s="272" t="str">
        <f ca="true">+IF(OFFSET('Sanitation Data'!$F$30,0,10*ROW('Sanitation Data'!F168))="","",OFFSET('Sanitation Data'!$F$30,0,10*ROW('Sanitation Data'!F168)))</f>
        <v/>
      </c>
      <c r="CX174" s="272" t="str">
        <f ca="true">+IF(OFFSET('Sanitation Data'!$F$31,0,10*ROW('Sanitation Data'!F168))="","",OFFSET('Sanitation Data'!$F$31,0,10*ROW('Sanitation Data'!F168)))</f>
        <v/>
      </c>
      <c r="CY174" s="272" t="str">
        <f ca="true">+IF(OFFSET('Sanitation Data'!$F$32,0,10*ROW('Sanitation Data'!F168))="","",OFFSET('Sanitation Data'!$F$32,0,10*ROW('Sanitation Data'!F168)))</f>
        <v/>
      </c>
      <c r="CZ174" s="272" t="str">
        <f ca="true">+IF(OFFSET('Sanitation Data'!$G$28,0,10*ROW('Sanitation Data'!G168))="","",OFFSET('Sanitation Data'!$G$28,0,10*ROW('Sanitation Data'!G168)))</f>
        <v/>
      </c>
      <c r="DA174" s="272" t="str">
        <f ca="true">+IF(OFFSET('Sanitation Data'!$G$29,0,10*ROW('Sanitation Data'!G168))="","",OFFSET('Sanitation Data'!$G$29,0,10*ROW('Sanitation Data'!G168)))</f>
        <v/>
      </c>
      <c r="DB174" s="272" t="str">
        <f ca="true">+IF(OFFSET('Sanitation Data'!$G$30,0,10*ROW('Sanitation Data'!G168))="","",OFFSET('Sanitation Data'!$G$30,0,10*ROW('Sanitation Data'!G168)))</f>
        <v/>
      </c>
      <c r="DC174" s="272" t="str">
        <f ca="true">+IF(OFFSET('Sanitation Data'!$G$31,0,10*ROW('Sanitation Data'!G168))="","",OFFSET('Sanitation Data'!$G$31,0,10*ROW('Sanitation Data'!G168)))</f>
        <v/>
      </c>
      <c r="DD174" s="272" t="str">
        <f ca="true">+IF(OFFSET('Sanitation Data'!$G$32,0,10*ROW('Sanitation Data'!G168))="","",OFFSET('Sanitation Data'!$G$32,0,10*ROW('Sanitation Data'!G168)))</f>
        <v/>
      </c>
      <c r="DE174" s="272" t="str">
        <f ca="true">+IF(OFFSET('Sanitation Data'!$H$28,0,10*ROW('Sanitation Data'!H168))="","",OFFSET('Sanitation Data'!$H$28,0,10*ROW('Sanitation Data'!H168)))</f>
        <v/>
      </c>
      <c r="DF174" s="272" t="str">
        <f ca="true">+IF(OFFSET('Sanitation Data'!$H$29,0,10*ROW('Sanitation Data'!H168))="","",OFFSET('Sanitation Data'!$H$29,0,10*ROW('Sanitation Data'!H168)))</f>
        <v/>
      </c>
      <c r="DG174" s="272" t="str">
        <f ca="true">+IF(OFFSET('Sanitation Data'!$H$30,0,10*ROW('Sanitation Data'!H168))="","",OFFSET('Sanitation Data'!$H$30,0,10*ROW('Sanitation Data'!H168)))</f>
        <v/>
      </c>
      <c r="DH174" s="272" t="str">
        <f ca="true">+IF(OFFSET('Sanitation Data'!$H$31,0,10*ROW('Sanitation Data'!H168))="","",OFFSET('Sanitation Data'!$H$31,0,10*ROW('Sanitation Data'!H168)))</f>
        <v/>
      </c>
      <c r="DI174" s="272" t="str">
        <f ca="true">+IF(OFFSET('Sanitation Data'!$H$32,0,10*ROW('Sanitation Data'!H168))="","",OFFSET('Sanitation Data'!$H$32,0,10*ROW('Sanitation Data'!H168)))</f>
        <v/>
      </c>
      <c r="DJ174" s="272" t="str">
        <f ca="true">+IF(OFFSET('Sanitation Data'!$I$28,0,10*ROW('Sanitation Data'!I168))="","",OFFSET('Sanitation Data'!$I$28,0,10*ROW('Sanitation Data'!I168)))</f>
        <v/>
      </c>
      <c r="DK174" s="272" t="str">
        <f ca="true">+IF(OFFSET('Sanitation Data'!$I$29,0,10*ROW('Sanitation Data'!I168))="","",OFFSET('Sanitation Data'!$I$29,0,10*ROW('Sanitation Data'!I168)))</f>
        <v/>
      </c>
      <c r="DL174" s="272" t="str">
        <f ca="true">+IF(OFFSET('Sanitation Data'!$I$30,0,10*ROW('Sanitation Data'!I168))="","",OFFSET('Sanitation Data'!$I$30,0,10*ROW('Sanitation Data'!I168)))</f>
        <v/>
      </c>
      <c r="DM174" s="272" t="str">
        <f ca="true">+IF(OFFSET('Sanitation Data'!$I$31,0,10*ROW('Sanitation Data'!I168))="","",OFFSET('Sanitation Data'!$I$31,0,10*ROW('Sanitation Data'!I168)))</f>
        <v/>
      </c>
      <c r="DN174" s="272" t="str">
        <f ca="true">+IF(OFFSET('Sanitation Data'!$I$32,0,10*ROW('Sanitation Data'!I168))="","",OFFSET('Sanitation Data'!$I$32,0,10*ROW('Sanitation Data'!I168)))</f>
        <v/>
      </c>
      <c r="DO174" s="272" t="str">
        <f ca="true">+IF(OFFSET('Hygiene Data'!$D$11,0,10*ROW('Hygiene Data'!D168))="","",OFFSET('Hygiene Data'!$D$11,0,10*ROW('Hygiene Data'!D168)))</f>
        <v/>
      </c>
      <c r="DP174" s="272" t="str">
        <f ca="true">+IF(OFFSET('Hygiene Data'!$D$12,0,10*ROW('Hygiene Data'!D168))="","",OFFSET('Hygiene Data'!$D$12,0,10*ROW('Hygiene Data'!D168)))</f>
        <v/>
      </c>
      <c r="DQ174" s="272" t="str">
        <f ca="true">+IF(OFFSET('Hygiene Data'!$D$13,0,10*ROW('Hygiene Data'!D168))="","",OFFSET('Hygiene Data'!$D$13,0,10*ROW('Hygiene Data'!D168)))</f>
        <v/>
      </c>
      <c r="DR174" s="272" t="str">
        <f ca="true">+IF(OFFSET('Hygiene Data'!$E$11,0,10*ROW('Hygiene Data'!E168))="","",OFFSET('Hygiene Data'!$E$11,0,10*ROW('Hygiene Data'!E168)))</f>
        <v/>
      </c>
      <c r="DS174" s="272" t="str">
        <f ca="true">+IF(OFFSET('Hygiene Data'!$E$12,0,10*ROW('Hygiene Data'!E168))="","",OFFSET('Hygiene Data'!$E$12,0,10*ROW('Hygiene Data'!E168)))</f>
        <v/>
      </c>
      <c r="DT174" s="272" t="str">
        <f ca="true">+IF(OFFSET('Hygiene Data'!$E$13,0,10*ROW('Hygiene Data'!E168))="","",OFFSET('Hygiene Data'!$E$13,0,10*ROW('Hygiene Data'!E168)))</f>
        <v/>
      </c>
      <c r="DU174" s="272" t="str">
        <f ca="true">+IF(OFFSET('Hygiene Data'!$F$11,0,10*ROW('Hygiene Data'!F168))="","",OFFSET('Hygiene Data'!$F$11,0,10*ROW('Hygiene Data'!F168)))</f>
        <v/>
      </c>
      <c r="DV174" s="272" t="str">
        <f ca="true">+IF(OFFSET('Hygiene Data'!$F$12,0,10*ROW('Hygiene Data'!F168))="","",OFFSET('Hygiene Data'!$F$12,0,10*ROW('Hygiene Data'!F168)))</f>
        <v/>
      </c>
      <c r="DW174" s="272" t="str">
        <f ca="true">+IF(OFFSET('Hygiene Data'!$F$13,0,10*ROW('Hygiene Data'!F168))="","",OFFSET('Hygiene Data'!$F$13,0,10*ROW('Hygiene Data'!F168)))</f>
        <v/>
      </c>
      <c r="DX174" s="272" t="str">
        <f ca="true">+IF(OFFSET('Hygiene Data'!$G$11,0,10*ROW('Hygiene Data'!G168))="","",OFFSET('Hygiene Data'!$G$11,0,10*ROW('Hygiene Data'!G168)))</f>
        <v/>
      </c>
      <c r="DY174" s="272" t="str">
        <f ca="true">+IF(OFFSET('Hygiene Data'!$G$12,0,10*ROW('Hygiene Data'!G168))="","",OFFSET('Hygiene Data'!$G$12,0,10*ROW('Hygiene Data'!G168)))</f>
        <v/>
      </c>
      <c r="DZ174" s="272" t="str">
        <f ca="true">+IF(OFFSET('Hygiene Data'!$G$13,0,10*ROW('Hygiene Data'!G168))="","",OFFSET('Hygiene Data'!$G$13,0,10*ROW('Hygiene Data'!G168)))</f>
        <v/>
      </c>
      <c r="EA174" s="272" t="str">
        <f ca="true">+IF(OFFSET('Hygiene Data'!$H$11,0,10*ROW('Hygiene Data'!H168))="","",OFFSET('Hygiene Data'!$H$11,0,10*ROW('Hygiene Data'!H168)))</f>
        <v/>
      </c>
      <c r="EB174" s="272" t="str">
        <f ca="true">+IF(OFFSET('Hygiene Data'!$H$12,0,10*ROW('Hygiene Data'!H168))="","",OFFSET('Hygiene Data'!$H$12,0,10*ROW('Hygiene Data'!H168)))</f>
        <v/>
      </c>
      <c r="EC174" s="272" t="str">
        <f ca="true">+IF(OFFSET('Hygiene Data'!$H$13,0,10*ROW('Hygiene Data'!H168))="","",OFFSET('Hygiene Data'!$H$13,0,10*ROW('Hygiene Data'!H168)))</f>
        <v/>
      </c>
      <c r="ED174" s="272" t="str">
        <f ca="true">+IF(OFFSET('Hygiene Data'!$I$11,0,10*ROW('Hygiene Data'!I168))="","",OFFSET('Hygiene Data'!$I$11,0,10*ROW('Hygiene Data'!I168)))</f>
        <v/>
      </c>
      <c r="EE174" s="272" t="str">
        <f ca="true">+IF(OFFSET('Hygiene Data'!$I$12,0,10*ROW('Hygiene Data'!I168))="","",OFFSET('Hygiene Data'!$I$12,0,10*ROW('Hygiene Data'!I168)))</f>
        <v/>
      </c>
      <c r="EF174" s="27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2"/>
      <c r="BS175" s="272" t="str">
        <f ca="true">+IF(OFFSET('Water Data'!$D$27,0,10*ROW('Water Data'!D169))="","",OFFSET('Water Data'!$D$27,0,10*ROW('Water Data'!D169)))</f>
        <v/>
      </c>
      <c r="BT175" s="272" t="str">
        <f ca="true">+IF(OFFSET('Water Data'!$D$28,0,10*ROW('Water Data'!D169))="","",OFFSET('Water Data'!$D$28,0,10*ROW('Water Data'!D169)))</f>
        <v/>
      </c>
      <c r="BU175" s="272" t="str">
        <f ca="true">+IF(OFFSET('Water Data'!$D$29,0,10*ROW('Water Data'!D169))="","",OFFSET('Water Data'!$D$29,0,10*ROW('Water Data'!D169)))</f>
        <v/>
      </c>
      <c r="BV175" s="272" t="str">
        <f ca="true">+IF(OFFSET('Water Data'!$E$27,0,10*ROW('Water Data'!E169))="","",OFFSET('Water Data'!$E$27,0,10*ROW('Water Data'!E169)))</f>
        <v/>
      </c>
      <c r="BW175" s="272" t="str">
        <f ca="true">+IF(OFFSET('Water Data'!$E$28,0,10*ROW('Water Data'!E169))="","",OFFSET('Water Data'!$E$28,0,10*ROW('Water Data'!E169)))</f>
        <v/>
      </c>
      <c r="BX175" s="272" t="str">
        <f ca="true">+IF(OFFSET('Water Data'!$E$29,0,10*ROW('Water Data'!E169))="","",OFFSET('Water Data'!$E$29,0,10*ROW('Water Data'!E169)))</f>
        <v/>
      </c>
      <c r="BY175" s="272" t="str">
        <f ca="true">+IF(OFFSET('Water Data'!$F$27,0,10*ROW('Water Data'!F169))="","",OFFSET('Water Data'!$F$27,0,10*ROW('Water Data'!F169)))</f>
        <v/>
      </c>
      <c r="BZ175" s="272" t="str">
        <f ca="true">+IF(OFFSET('Water Data'!$F$28,0,10*ROW('Water Data'!F169))="","",OFFSET('Water Data'!$F$28,0,10*ROW('Water Data'!F169)))</f>
        <v/>
      </c>
      <c r="CA175" s="272" t="str">
        <f ca="true">+IF(OFFSET('Water Data'!$F$29,0,10*ROW('Water Data'!F169))="","",OFFSET('Water Data'!$F$29,0,10*ROW('Water Data'!F169)))</f>
        <v/>
      </c>
      <c r="CB175" s="272" t="str">
        <f ca="true">+IF(OFFSET('Water Data'!$G$27,0,10*ROW('Water Data'!G169))="","",OFFSET('Water Data'!$G$27,0,10*ROW('Water Data'!G169)))</f>
        <v/>
      </c>
      <c r="CC175" s="272" t="str">
        <f ca="true">+IF(OFFSET('Water Data'!$G$28,0,10*ROW('Water Data'!G169))="","",OFFSET('Water Data'!$G$28,0,10*ROW('Water Data'!G169)))</f>
        <v/>
      </c>
      <c r="CD175" s="272" t="str">
        <f ca="true">+IF(OFFSET('Water Data'!$G$29,0,10*ROW('Water Data'!G169))="","",OFFSET('Water Data'!$G$29,0,10*ROW('Water Data'!G169)))</f>
        <v/>
      </c>
      <c r="CE175" s="272" t="str">
        <f ca="true">+IF(OFFSET('Water Data'!$H$27,0,10*ROW('Water Data'!H169))="","",OFFSET('Water Data'!$H$27,0,10*ROW('Water Data'!H169)))</f>
        <v/>
      </c>
      <c r="CF175" s="272" t="str">
        <f ca="true">+IF(OFFSET('Water Data'!$H$28,0,10*ROW('Water Data'!H169))="","",OFFSET('Water Data'!$H$28,0,10*ROW('Water Data'!H169)))</f>
        <v/>
      </c>
      <c r="CG175" s="272" t="str">
        <f ca="true">+IF(OFFSET('Water Data'!$H$29,0,10*ROW('Water Data'!H169))="","",OFFSET('Water Data'!$H$29,0,10*ROW('Water Data'!H169)))</f>
        <v/>
      </c>
      <c r="CH175" s="272" t="str">
        <f ca="true">+IF(OFFSET('Water Data'!$I$27,0,10*ROW('Water Data'!I169))="","",OFFSET('Water Data'!$I$27,0,10*ROW('Water Data'!I169)))</f>
        <v/>
      </c>
      <c r="CI175" s="272" t="str">
        <f ca="true">+IF(OFFSET('Water Data'!$I$28,0,10*ROW('Water Data'!I169))="","",OFFSET('Water Data'!$I$28,0,10*ROW('Water Data'!I169)))</f>
        <v/>
      </c>
      <c r="CJ175" s="272" t="str">
        <f ca="true">+IF(OFFSET('Water Data'!$I$29,0,10*ROW('Water Data'!I169))="","",OFFSET('Water Data'!$I$29,0,10*ROW('Water Data'!I169)))</f>
        <v/>
      </c>
      <c r="CK175" s="272" t="str">
        <f ca="true">+IF(OFFSET('Sanitation Data'!$D$28,0,10*ROW('Sanitation Data'!D169))="","",OFFSET('Sanitation Data'!$D$28,0,10*ROW('Sanitation Data'!D169)))</f>
        <v/>
      </c>
      <c r="CL175" s="272" t="str">
        <f ca="true">+IF(OFFSET('Sanitation Data'!$D$29,0,10*ROW('Sanitation Data'!D169))="","",OFFSET('Sanitation Data'!$D$29,0,10*ROW('Sanitation Data'!D169)))</f>
        <v/>
      </c>
      <c r="CM175" s="272" t="str">
        <f ca="true">+IF(OFFSET('Sanitation Data'!$D$30,0,10*ROW('Sanitation Data'!D169))="","",OFFSET('Sanitation Data'!$D$30,0,10*ROW('Sanitation Data'!D169)))</f>
        <v/>
      </c>
      <c r="CN175" s="272" t="str">
        <f ca="true">+IF(OFFSET('Sanitation Data'!$D$31,0,10*ROW('Sanitation Data'!D169))="","",OFFSET('Sanitation Data'!$D$31,0,10*ROW('Sanitation Data'!D169)))</f>
        <v/>
      </c>
      <c r="CO175" s="272" t="str">
        <f ca="true">+IF(OFFSET('Sanitation Data'!$D$32,0,10*ROW('Sanitation Data'!D169))="","",OFFSET('Sanitation Data'!$D$32,0,10*ROW('Sanitation Data'!D169)))</f>
        <v/>
      </c>
      <c r="CP175" s="272" t="str">
        <f ca="true">+IF(OFFSET('Sanitation Data'!$E$28,0,10*ROW('Sanitation Data'!E169))="","",OFFSET('Sanitation Data'!$E$28,0,10*ROW('Sanitation Data'!E169)))</f>
        <v/>
      </c>
      <c r="CQ175" s="272" t="str">
        <f ca="true">+IF(OFFSET('Sanitation Data'!$E$29,0,10*ROW('Sanitation Data'!E169))="","",OFFSET('Sanitation Data'!$E$29,0,10*ROW('Sanitation Data'!E169)))</f>
        <v/>
      </c>
      <c r="CR175" s="272" t="str">
        <f ca="true">+IF(OFFSET('Sanitation Data'!$E$30,0,10*ROW('Sanitation Data'!E169))="","",OFFSET('Sanitation Data'!$E$30,0,10*ROW('Sanitation Data'!E169)))</f>
        <v/>
      </c>
      <c r="CS175" s="272" t="str">
        <f ca="true">+IF(OFFSET('Sanitation Data'!$E$31,0,10*ROW('Sanitation Data'!E169))="","",OFFSET('Sanitation Data'!$E$31,0,10*ROW('Sanitation Data'!E169)))</f>
        <v/>
      </c>
      <c r="CT175" s="272" t="str">
        <f ca="true">+IF(OFFSET('Sanitation Data'!$E$32,0,10*ROW('Sanitation Data'!E169))="","",OFFSET('Sanitation Data'!$E$32,0,10*ROW('Sanitation Data'!E169)))</f>
        <v/>
      </c>
      <c r="CU175" s="272" t="str">
        <f ca="true">+IF(OFFSET('Sanitation Data'!$F$28,0,10*ROW('Sanitation Data'!F169))="","",OFFSET('Sanitation Data'!$F$28,0,10*ROW('Sanitation Data'!F169)))</f>
        <v/>
      </c>
      <c r="CV175" s="272" t="str">
        <f ca="true">+IF(OFFSET('Sanitation Data'!$F$29,0,10*ROW('Sanitation Data'!F169))="","",OFFSET('Sanitation Data'!$F$29,0,10*ROW('Sanitation Data'!F169)))</f>
        <v/>
      </c>
      <c r="CW175" s="272" t="str">
        <f ca="true">+IF(OFFSET('Sanitation Data'!$F$30,0,10*ROW('Sanitation Data'!F169))="","",OFFSET('Sanitation Data'!$F$30,0,10*ROW('Sanitation Data'!F169)))</f>
        <v/>
      </c>
      <c r="CX175" s="272" t="str">
        <f ca="true">+IF(OFFSET('Sanitation Data'!$F$31,0,10*ROW('Sanitation Data'!F169))="","",OFFSET('Sanitation Data'!$F$31,0,10*ROW('Sanitation Data'!F169)))</f>
        <v/>
      </c>
      <c r="CY175" s="272" t="str">
        <f ca="true">+IF(OFFSET('Sanitation Data'!$F$32,0,10*ROW('Sanitation Data'!F169))="","",OFFSET('Sanitation Data'!$F$32,0,10*ROW('Sanitation Data'!F169)))</f>
        <v/>
      </c>
      <c r="CZ175" s="272" t="str">
        <f ca="true">+IF(OFFSET('Sanitation Data'!$G$28,0,10*ROW('Sanitation Data'!G169))="","",OFFSET('Sanitation Data'!$G$28,0,10*ROW('Sanitation Data'!G169)))</f>
        <v/>
      </c>
      <c r="DA175" s="272" t="str">
        <f ca="true">+IF(OFFSET('Sanitation Data'!$G$29,0,10*ROW('Sanitation Data'!G169))="","",OFFSET('Sanitation Data'!$G$29,0,10*ROW('Sanitation Data'!G169)))</f>
        <v/>
      </c>
      <c r="DB175" s="272" t="str">
        <f ca="true">+IF(OFFSET('Sanitation Data'!$G$30,0,10*ROW('Sanitation Data'!G169))="","",OFFSET('Sanitation Data'!$G$30,0,10*ROW('Sanitation Data'!G169)))</f>
        <v/>
      </c>
      <c r="DC175" s="272" t="str">
        <f ca="true">+IF(OFFSET('Sanitation Data'!$G$31,0,10*ROW('Sanitation Data'!G169))="","",OFFSET('Sanitation Data'!$G$31,0,10*ROW('Sanitation Data'!G169)))</f>
        <v/>
      </c>
      <c r="DD175" s="272" t="str">
        <f ca="true">+IF(OFFSET('Sanitation Data'!$G$32,0,10*ROW('Sanitation Data'!G169))="","",OFFSET('Sanitation Data'!$G$32,0,10*ROW('Sanitation Data'!G169)))</f>
        <v/>
      </c>
      <c r="DE175" s="272" t="str">
        <f ca="true">+IF(OFFSET('Sanitation Data'!$H$28,0,10*ROW('Sanitation Data'!H169))="","",OFFSET('Sanitation Data'!$H$28,0,10*ROW('Sanitation Data'!H169)))</f>
        <v/>
      </c>
      <c r="DF175" s="272" t="str">
        <f ca="true">+IF(OFFSET('Sanitation Data'!$H$29,0,10*ROW('Sanitation Data'!H169))="","",OFFSET('Sanitation Data'!$H$29,0,10*ROW('Sanitation Data'!H169)))</f>
        <v/>
      </c>
      <c r="DG175" s="272" t="str">
        <f ca="true">+IF(OFFSET('Sanitation Data'!$H$30,0,10*ROW('Sanitation Data'!H169))="","",OFFSET('Sanitation Data'!$H$30,0,10*ROW('Sanitation Data'!H169)))</f>
        <v/>
      </c>
      <c r="DH175" s="272" t="str">
        <f ca="true">+IF(OFFSET('Sanitation Data'!$H$31,0,10*ROW('Sanitation Data'!H169))="","",OFFSET('Sanitation Data'!$H$31,0,10*ROW('Sanitation Data'!H169)))</f>
        <v/>
      </c>
      <c r="DI175" s="272" t="str">
        <f ca="true">+IF(OFFSET('Sanitation Data'!$H$32,0,10*ROW('Sanitation Data'!H169))="","",OFFSET('Sanitation Data'!$H$32,0,10*ROW('Sanitation Data'!H169)))</f>
        <v/>
      </c>
      <c r="DJ175" s="272" t="str">
        <f ca="true">+IF(OFFSET('Sanitation Data'!$I$28,0,10*ROW('Sanitation Data'!I169))="","",OFFSET('Sanitation Data'!$I$28,0,10*ROW('Sanitation Data'!I169)))</f>
        <v/>
      </c>
      <c r="DK175" s="272" t="str">
        <f ca="true">+IF(OFFSET('Sanitation Data'!$I$29,0,10*ROW('Sanitation Data'!I169))="","",OFFSET('Sanitation Data'!$I$29,0,10*ROW('Sanitation Data'!I169)))</f>
        <v/>
      </c>
      <c r="DL175" s="272" t="str">
        <f ca="true">+IF(OFFSET('Sanitation Data'!$I$30,0,10*ROW('Sanitation Data'!I169))="","",OFFSET('Sanitation Data'!$I$30,0,10*ROW('Sanitation Data'!I169)))</f>
        <v/>
      </c>
      <c r="DM175" s="272" t="str">
        <f ca="true">+IF(OFFSET('Sanitation Data'!$I$31,0,10*ROW('Sanitation Data'!I169))="","",OFFSET('Sanitation Data'!$I$31,0,10*ROW('Sanitation Data'!I169)))</f>
        <v/>
      </c>
      <c r="DN175" s="272" t="str">
        <f ca="true">+IF(OFFSET('Sanitation Data'!$I$32,0,10*ROW('Sanitation Data'!I169))="","",OFFSET('Sanitation Data'!$I$32,0,10*ROW('Sanitation Data'!I169)))</f>
        <v/>
      </c>
      <c r="DO175" s="272" t="str">
        <f ca="true">+IF(OFFSET('Hygiene Data'!$D$11,0,10*ROW('Hygiene Data'!D169))="","",OFFSET('Hygiene Data'!$D$11,0,10*ROW('Hygiene Data'!D169)))</f>
        <v/>
      </c>
      <c r="DP175" s="272" t="str">
        <f ca="true">+IF(OFFSET('Hygiene Data'!$D$12,0,10*ROW('Hygiene Data'!D169))="","",OFFSET('Hygiene Data'!$D$12,0,10*ROW('Hygiene Data'!D169)))</f>
        <v/>
      </c>
      <c r="DQ175" s="272" t="str">
        <f ca="true">+IF(OFFSET('Hygiene Data'!$D$13,0,10*ROW('Hygiene Data'!D169))="","",OFFSET('Hygiene Data'!$D$13,0,10*ROW('Hygiene Data'!D169)))</f>
        <v/>
      </c>
      <c r="DR175" s="272" t="str">
        <f ca="true">+IF(OFFSET('Hygiene Data'!$E$11,0,10*ROW('Hygiene Data'!E169))="","",OFFSET('Hygiene Data'!$E$11,0,10*ROW('Hygiene Data'!E169)))</f>
        <v/>
      </c>
      <c r="DS175" s="272" t="str">
        <f ca="true">+IF(OFFSET('Hygiene Data'!$E$12,0,10*ROW('Hygiene Data'!E169))="","",OFFSET('Hygiene Data'!$E$12,0,10*ROW('Hygiene Data'!E169)))</f>
        <v/>
      </c>
      <c r="DT175" s="272" t="str">
        <f ca="true">+IF(OFFSET('Hygiene Data'!$E$13,0,10*ROW('Hygiene Data'!E169))="","",OFFSET('Hygiene Data'!$E$13,0,10*ROW('Hygiene Data'!E169)))</f>
        <v/>
      </c>
      <c r="DU175" s="272" t="str">
        <f ca="true">+IF(OFFSET('Hygiene Data'!$F$11,0,10*ROW('Hygiene Data'!F169))="","",OFFSET('Hygiene Data'!$F$11,0,10*ROW('Hygiene Data'!F169)))</f>
        <v/>
      </c>
      <c r="DV175" s="272" t="str">
        <f ca="true">+IF(OFFSET('Hygiene Data'!$F$12,0,10*ROW('Hygiene Data'!F169))="","",OFFSET('Hygiene Data'!$F$12,0,10*ROW('Hygiene Data'!F169)))</f>
        <v/>
      </c>
      <c r="DW175" s="272" t="str">
        <f ca="true">+IF(OFFSET('Hygiene Data'!$F$13,0,10*ROW('Hygiene Data'!F169))="","",OFFSET('Hygiene Data'!$F$13,0,10*ROW('Hygiene Data'!F169)))</f>
        <v/>
      </c>
      <c r="DX175" s="272" t="str">
        <f ca="true">+IF(OFFSET('Hygiene Data'!$G$11,0,10*ROW('Hygiene Data'!G169))="","",OFFSET('Hygiene Data'!$G$11,0,10*ROW('Hygiene Data'!G169)))</f>
        <v/>
      </c>
      <c r="DY175" s="272" t="str">
        <f ca="true">+IF(OFFSET('Hygiene Data'!$G$12,0,10*ROW('Hygiene Data'!G169))="","",OFFSET('Hygiene Data'!$G$12,0,10*ROW('Hygiene Data'!G169)))</f>
        <v/>
      </c>
      <c r="DZ175" s="272" t="str">
        <f ca="true">+IF(OFFSET('Hygiene Data'!$G$13,0,10*ROW('Hygiene Data'!G169))="","",OFFSET('Hygiene Data'!$G$13,0,10*ROW('Hygiene Data'!G169)))</f>
        <v/>
      </c>
      <c r="EA175" s="272" t="str">
        <f ca="true">+IF(OFFSET('Hygiene Data'!$H$11,0,10*ROW('Hygiene Data'!H169))="","",OFFSET('Hygiene Data'!$H$11,0,10*ROW('Hygiene Data'!H169)))</f>
        <v/>
      </c>
      <c r="EB175" s="272" t="str">
        <f ca="true">+IF(OFFSET('Hygiene Data'!$H$12,0,10*ROW('Hygiene Data'!H169))="","",OFFSET('Hygiene Data'!$H$12,0,10*ROW('Hygiene Data'!H169)))</f>
        <v/>
      </c>
      <c r="EC175" s="272" t="str">
        <f ca="true">+IF(OFFSET('Hygiene Data'!$H$13,0,10*ROW('Hygiene Data'!H169))="","",OFFSET('Hygiene Data'!$H$13,0,10*ROW('Hygiene Data'!H169)))</f>
        <v/>
      </c>
      <c r="ED175" s="272" t="str">
        <f ca="true">+IF(OFFSET('Hygiene Data'!$I$11,0,10*ROW('Hygiene Data'!I169))="","",OFFSET('Hygiene Data'!$I$11,0,10*ROW('Hygiene Data'!I169)))</f>
        <v/>
      </c>
      <c r="EE175" s="272" t="str">
        <f ca="true">+IF(OFFSET('Hygiene Data'!$I$12,0,10*ROW('Hygiene Data'!I169))="","",OFFSET('Hygiene Data'!$I$12,0,10*ROW('Hygiene Data'!I169)))</f>
        <v/>
      </c>
      <c r="EF175" s="27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2"/>
      <c r="BS176" s="272" t="str">
        <f ca="true">+IF(OFFSET('Water Data'!$D$27,0,10*ROW('Water Data'!D170))="","",OFFSET('Water Data'!$D$27,0,10*ROW('Water Data'!D170)))</f>
        <v/>
      </c>
      <c r="BT176" s="272" t="str">
        <f ca="true">+IF(OFFSET('Water Data'!$D$28,0,10*ROW('Water Data'!D170))="","",OFFSET('Water Data'!$D$28,0,10*ROW('Water Data'!D170)))</f>
        <v/>
      </c>
      <c r="BU176" s="272" t="str">
        <f ca="true">+IF(OFFSET('Water Data'!$D$29,0,10*ROW('Water Data'!D170))="","",OFFSET('Water Data'!$D$29,0,10*ROW('Water Data'!D170)))</f>
        <v/>
      </c>
      <c r="BV176" s="272" t="str">
        <f ca="true">+IF(OFFSET('Water Data'!$E$27,0,10*ROW('Water Data'!E170))="","",OFFSET('Water Data'!$E$27,0,10*ROW('Water Data'!E170)))</f>
        <v/>
      </c>
      <c r="BW176" s="272" t="str">
        <f ca="true">+IF(OFFSET('Water Data'!$E$28,0,10*ROW('Water Data'!E170))="","",OFFSET('Water Data'!$E$28,0,10*ROW('Water Data'!E170)))</f>
        <v/>
      </c>
      <c r="BX176" s="272" t="str">
        <f ca="true">+IF(OFFSET('Water Data'!$E$29,0,10*ROW('Water Data'!E170))="","",OFFSET('Water Data'!$E$29,0,10*ROW('Water Data'!E170)))</f>
        <v/>
      </c>
      <c r="BY176" s="272" t="str">
        <f ca="true">+IF(OFFSET('Water Data'!$F$27,0,10*ROW('Water Data'!F170))="","",OFFSET('Water Data'!$F$27,0,10*ROW('Water Data'!F170)))</f>
        <v/>
      </c>
      <c r="BZ176" s="272" t="str">
        <f ca="true">+IF(OFFSET('Water Data'!$F$28,0,10*ROW('Water Data'!F170))="","",OFFSET('Water Data'!$F$28,0,10*ROW('Water Data'!F170)))</f>
        <v/>
      </c>
      <c r="CA176" s="272" t="str">
        <f ca="true">+IF(OFFSET('Water Data'!$F$29,0,10*ROW('Water Data'!F170))="","",OFFSET('Water Data'!$F$29,0,10*ROW('Water Data'!F170)))</f>
        <v/>
      </c>
      <c r="CB176" s="272" t="str">
        <f ca="true">+IF(OFFSET('Water Data'!$G$27,0,10*ROW('Water Data'!G170))="","",OFFSET('Water Data'!$G$27,0,10*ROW('Water Data'!G170)))</f>
        <v/>
      </c>
      <c r="CC176" s="272" t="str">
        <f ca="true">+IF(OFFSET('Water Data'!$G$28,0,10*ROW('Water Data'!G170))="","",OFFSET('Water Data'!$G$28,0,10*ROW('Water Data'!G170)))</f>
        <v/>
      </c>
      <c r="CD176" s="272" t="str">
        <f ca="true">+IF(OFFSET('Water Data'!$G$29,0,10*ROW('Water Data'!G170))="","",OFFSET('Water Data'!$G$29,0,10*ROW('Water Data'!G170)))</f>
        <v/>
      </c>
      <c r="CE176" s="272" t="str">
        <f ca="true">+IF(OFFSET('Water Data'!$H$27,0,10*ROW('Water Data'!H170))="","",OFFSET('Water Data'!$H$27,0,10*ROW('Water Data'!H170)))</f>
        <v/>
      </c>
      <c r="CF176" s="272" t="str">
        <f ca="true">+IF(OFFSET('Water Data'!$H$28,0,10*ROW('Water Data'!H170))="","",OFFSET('Water Data'!$H$28,0,10*ROW('Water Data'!H170)))</f>
        <v/>
      </c>
      <c r="CG176" s="272" t="str">
        <f ca="true">+IF(OFFSET('Water Data'!$H$29,0,10*ROW('Water Data'!H170))="","",OFFSET('Water Data'!$H$29,0,10*ROW('Water Data'!H170)))</f>
        <v/>
      </c>
      <c r="CH176" s="272" t="str">
        <f ca="true">+IF(OFFSET('Water Data'!$I$27,0,10*ROW('Water Data'!I170))="","",OFFSET('Water Data'!$I$27,0,10*ROW('Water Data'!I170)))</f>
        <v/>
      </c>
      <c r="CI176" s="272" t="str">
        <f ca="true">+IF(OFFSET('Water Data'!$I$28,0,10*ROW('Water Data'!I170))="","",OFFSET('Water Data'!$I$28,0,10*ROW('Water Data'!I170)))</f>
        <v/>
      </c>
      <c r="CJ176" s="272" t="str">
        <f ca="true">+IF(OFFSET('Water Data'!$I$29,0,10*ROW('Water Data'!I170))="","",OFFSET('Water Data'!$I$29,0,10*ROW('Water Data'!I170)))</f>
        <v/>
      </c>
      <c r="CK176" s="272" t="str">
        <f ca="true">+IF(OFFSET('Sanitation Data'!$D$28,0,10*ROW('Sanitation Data'!D170))="","",OFFSET('Sanitation Data'!$D$28,0,10*ROW('Sanitation Data'!D170)))</f>
        <v/>
      </c>
      <c r="CL176" s="272" t="str">
        <f ca="true">+IF(OFFSET('Sanitation Data'!$D$29,0,10*ROW('Sanitation Data'!D170))="","",OFFSET('Sanitation Data'!$D$29,0,10*ROW('Sanitation Data'!D170)))</f>
        <v/>
      </c>
      <c r="CM176" s="272" t="str">
        <f ca="true">+IF(OFFSET('Sanitation Data'!$D$30,0,10*ROW('Sanitation Data'!D170))="","",OFFSET('Sanitation Data'!$D$30,0,10*ROW('Sanitation Data'!D170)))</f>
        <v/>
      </c>
      <c r="CN176" s="272" t="str">
        <f ca="true">+IF(OFFSET('Sanitation Data'!$D$31,0,10*ROW('Sanitation Data'!D170))="","",OFFSET('Sanitation Data'!$D$31,0,10*ROW('Sanitation Data'!D170)))</f>
        <v/>
      </c>
      <c r="CO176" s="272" t="str">
        <f ca="true">+IF(OFFSET('Sanitation Data'!$D$32,0,10*ROW('Sanitation Data'!D170))="","",OFFSET('Sanitation Data'!$D$32,0,10*ROW('Sanitation Data'!D170)))</f>
        <v/>
      </c>
      <c r="CP176" s="272" t="str">
        <f ca="true">+IF(OFFSET('Sanitation Data'!$E$28,0,10*ROW('Sanitation Data'!E170))="","",OFFSET('Sanitation Data'!$E$28,0,10*ROW('Sanitation Data'!E170)))</f>
        <v/>
      </c>
      <c r="CQ176" s="272" t="str">
        <f ca="true">+IF(OFFSET('Sanitation Data'!$E$29,0,10*ROW('Sanitation Data'!E170))="","",OFFSET('Sanitation Data'!$E$29,0,10*ROW('Sanitation Data'!E170)))</f>
        <v/>
      </c>
      <c r="CR176" s="272" t="str">
        <f ca="true">+IF(OFFSET('Sanitation Data'!$E$30,0,10*ROW('Sanitation Data'!E170))="","",OFFSET('Sanitation Data'!$E$30,0,10*ROW('Sanitation Data'!E170)))</f>
        <v/>
      </c>
      <c r="CS176" s="272" t="str">
        <f ca="true">+IF(OFFSET('Sanitation Data'!$E$31,0,10*ROW('Sanitation Data'!E170))="","",OFFSET('Sanitation Data'!$E$31,0,10*ROW('Sanitation Data'!E170)))</f>
        <v/>
      </c>
      <c r="CT176" s="272" t="str">
        <f ca="true">+IF(OFFSET('Sanitation Data'!$E$32,0,10*ROW('Sanitation Data'!E170))="","",OFFSET('Sanitation Data'!$E$32,0,10*ROW('Sanitation Data'!E170)))</f>
        <v/>
      </c>
      <c r="CU176" s="272" t="str">
        <f ca="true">+IF(OFFSET('Sanitation Data'!$F$28,0,10*ROW('Sanitation Data'!F170))="","",OFFSET('Sanitation Data'!$F$28,0,10*ROW('Sanitation Data'!F170)))</f>
        <v/>
      </c>
      <c r="CV176" s="272" t="str">
        <f ca="true">+IF(OFFSET('Sanitation Data'!$F$29,0,10*ROW('Sanitation Data'!F170))="","",OFFSET('Sanitation Data'!$F$29,0,10*ROW('Sanitation Data'!F170)))</f>
        <v/>
      </c>
      <c r="CW176" s="272" t="str">
        <f ca="true">+IF(OFFSET('Sanitation Data'!$F$30,0,10*ROW('Sanitation Data'!F170))="","",OFFSET('Sanitation Data'!$F$30,0,10*ROW('Sanitation Data'!F170)))</f>
        <v/>
      </c>
      <c r="CX176" s="272" t="str">
        <f ca="true">+IF(OFFSET('Sanitation Data'!$F$31,0,10*ROW('Sanitation Data'!F170))="","",OFFSET('Sanitation Data'!$F$31,0,10*ROW('Sanitation Data'!F170)))</f>
        <v/>
      </c>
      <c r="CY176" s="272" t="str">
        <f ca="true">+IF(OFFSET('Sanitation Data'!$F$32,0,10*ROW('Sanitation Data'!F170))="","",OFFSET('Sanitation Data'!$F$32,0,10*ROW('Sanitation Data'!F170)))</f>
        <v/>
      </c>
      <c r="CZ176" s="272" t="str">
        <f ca="true">+IF(OFFSET('Sanitation Data'!$G$28,0,10*ROW('Sanitation Data'!G170))="","",OFFSET('Sanitation Data'!$G$28,0,10*ROW('Sanitation Data'!G170)))</f>
        <v/>
      </c>
      <c r="DA176" s="272" t="str">
        <f ca="true">+IF(OFFSET('Sanitation Data'!$G$29,0,10*ROW('Sanitation Data'!G170))="","",OFFSET('Sanitation Data'!$G$29,0,10*ROW('Sanitation Data'!G170)))</f>
        <v/>
      </c>
      <c r="DB176" s="272" t="str">
        <f ca="true">+IF(OFFSET('Sanitation Data'!$G$30,0,10*ROW('Sanitation Data'!G170))="","",OFFSET('Sanitation Data'!$G$30,0,10*ROW('Sanitation Data'!G170)))</f>
        <v/>
      </c>
      <c r="DC176" s="272" t="str">
        <f ca="true">+IF(OFFSET('Sanitation Data'!$G$31,0,10*ROW('Sanitation Data'!G170))="","",OFFSET('Sanitation Data'!$G$31,0,10*ROW('Sanitation Data'!G170)))</f>
        <v/>
      </c>
      <c r="DD176" s="272" t="str">
        <f ca="true">+IF(OFFSET('Sanitation Data'!$G$32,0,10*ROW('Sanitation Data'!G170))="","",OFFSET('Sanitation Data'!$G$32,0,10*ROW('Sanitation Data'!G170)))</f>
        <v/>
      </c>
      <c r="DE176" s="272" t="str">
        <f ca="true">+IF(OFFSET('Sanitation Data'!$H$28,0,10*ROW('Sanitation Data'!H170))="","",OFFSET('Sanitation Data'!$H$28,0,10*ROW('Sanitation Data'!H170)))</f>
        <v/>
      </c>
      <c r="DF176" s="272" t="str">
        <f ca="true">+IF(OFFSET('Sanitation Data'!$H$29,0,10*ROW('Sanitation Data'!H170))="","",OFFSET('Sanitation Data'!$H$29,0,10*ROW('Sanitation Data'!H170)))</f>
        <v/>
      </c>
      <c r="DG176" s="272" t="str">
        <f ca="true">+IF(OFFSET('Sanitation Data'!$H$30,0,10*ROW('Sanitation Data'!H170))="","",OFFSET('Sanitation Data'!$H$30,0,10*ROW('Sanitation Data'!H170)))</f>
        <v/>
      </c>
      <c r="DH176" s="272" t="str">
        <f ca="true">+IF(OFFSET('Sanitation Data'!$H$31,0,10*ROW('Sanitation Data'!H170))="","",OFFSET('Sanitation Data'!$H$31,0,10*ROW('Sanitation Data'!H170)))</f>
        <v/>
      </c>
      <c r="DI176" s="272" t="str">
        <f ca="true">+IF(OFFSET('Sanitation Data'!$H$32,0,10*ROW('Sanitation Data'!H170))="","",OFFSET('Sanitation Data'!$H$32,0,10*ROW('Sanitation Data'!H170)))</f>
        <v/>
      </c>
      <c r="DJ176" s="272" t="str">
        <f ca="true">+IF(OFFSET('Sanitation Data'!$I$28,0,10*ROW('Sanitation Data'!I170))="","",OFFSET('Sanitation Data'!$I$28,0,10*ROW('Sanitation Data'!I170)))</f>
        <v/>
      </c>
      <c r="DK176" s="272" t="str">
        <f ca="true">+IF(OFFSET('Sanitation Data'!$I$29,0,10*ROW('Sanitation Data'!I170))="","",OFFSET('Sanitation Data'!$I$29,0,10*ROW('Sanitation Data'!I170)))</f>
        <v/>
      </c>
      <c r="DL176" s="272" t="str">
        <f ca="true">+IF(OFFSET('Sanitation Data'!$I$30,0,10*ROW('Sanitation Data'!I170))="","",OFFSET('Sanitation Data'!$I$30,0,10*ROW('Sanitation Data'!I170)))</f>
        <v/>
      </c>
      <c r="DM176" s="272" t="str">
        <f ca="true">+IF(OFFSET('Sanitation Data'!$I$31,0,10*ROW('Sanitation Data'!I170))="","",OFFSET('Sanitation Data'!$I$31,0,10*ROW('Sanitation Data'!I170)))</f>
        <v/>
      </c>
      <c r="DN176" s="272" t="str">
        <f ca="true">+IF(OFFSET('Sanitation Data'!$I$32,0,10*ROW('Sanitation Data'!I170))="","",OFFSET('Sanitation Data'!$I$32,0,10*ROW('Sanitation Data'!I170)))</f>
        <v/>
      </c>
      <c r="DO176" s="272" t="str">
        <f ca="true">+IF(OFFSET('Hygiene Data'!$D$11,0,10*ROW('Hygiene Data'!D170))="","",OFFSET('Hygiene Data'!$D$11,0,10*ROW('Hygiene Data'!D170)))</f>
        <v/>
      </c>
      <c r="DP176" s="272" t="str">
        <f ca="true">+IF(OFFSET('Hygiene Data'!$D$12,0,10*ROW('Hygiene Data'!D170))="","",OFFSET('Hygiene Data'!$D$12,0,10*ROW('Hygiene Data'!D170)))</f>
        <v/>
      </c>
      <c r="DQ176" s="272" t="str">
        <f ca="true">+IF(OFFSET('Hygiene Data'!$D$13,0,10*ROW('Hygiene Data'!D170))="","",OFFSET('Hygiene Data'!$D$13,0,10*ROW('Hygiene Data'!D170)))</f>
        <v/>
      </c>
      <c r="DR176" s="272" t="str">
        <f ca="true">+IF(OFFSET('Hygiene Data'!$E$11,0,10*ROW('Hygiene Data'!E170))="","",OFFSET('Hygiene Data'!$E$11,0,10*ROW('Hygiene Data'!E170)))</f>
        <v/>
      </c>
      <c r="DS176" s="272" t="str">
        <f ca="true">+IF(OFFSET('Hygiene Data'!$E$12,0,10*ROW('Hygiene Data'!E170))="","",OFFSET('Hygiene Data'!$E$12,0,10*ROW('Hygiene Data'!E170)))</f>
        <v/>
      </c>
      <c r="DT176" s="272" t="str">
        <f ca="true">+IF(OFFSET('Hygiene Data'!$E$13,0,10*ROW('Hygiene Data'!E170))="","",OFFSET('Hygiene Data'!$E$13,0,10*ROW('Hygiene Data'!E170)))</f>
        <v/>
      </c>
      <c r="DU176" s="272" t="str">
        <f ca="true">+IF(OFFSET('Hygiene Data'!$F$11,0,10*ROW('Hygiene Data'!F170))="","",OFFSET('Hygiene Data'!$F$11,0,10*ROW('Hygiene Data'!F170)))</f>
        <v/>
      </c>
      <c r="DV176" s="272" t="str">
        <f ca="true">+IF(OFFSET('Hygiene Data'!$F$12,0,10*ROW('Hygiene Data'!F170))="","",OFFSET('Hygiene Data'!$F$12,0,10*ROW('Hygiene Data'!F170)))</f>
        <v/>
      </c>
      <c r="DW176" s="272" t="str">
        <f ca="true">+IF(OFFSET('Hygiene Data'!$F$13,0,10*ROW('Hygiene Data'!F170))="","",OFFSET('Hygiene Data'!$F$13,0,10*ROW('Hygiene Data'!F170)))</f>
        <v/>
      </c>
      <c r="DX176" s="272" t="str">
        <f ca="true">+IF(OFFSET('Hygiene Data'!$G$11,0,10*ROW('Hygiene Data'!G170))="","",OFFSET('Hygiene Data'!$G$11,0,10*ROW('Hygiene Data'!G170)))</f>
        <v/>
      </c>
      <c r="DY176" s="272" t="str">
        <f ca="true">+IF(OFFSET('Hygiene Data'!$G$12,0,10*ROW('Hygiene Data'!G170))="","",OFFSET('Hygiene Data'!$G$12,0,10*ROW('Hygiene Data'!G170)))</f>
        <v/>
      </c>
      <c r="DZ176" s="272" t="str">
        <f ca="true">+IF(OFFSET('Hygiene Data'!$G$13,0,10*ROW('Hygiene Data'!G170))="","",OFFSET('Hygiene Data'!$G$13,0,10*ROW('Hygiene Data'!G170)))</f>
        <v/>
      </c>
      <c r="EA176" s="272" t="str">
        <f ca="true">+IF(OFFSET('Hygiene Data'!$H$11,0,10*ROW('Hygiene Data'!H170))="","",OFFSET('Hygiene Data'!$H$11,0,10*ROW('Hygiene Data'!H170)))</f>
        <v/>
      </c>
      <c r="EB176" s="272" t="str">
        <f ca="true">+IF(OFFSET('Hygiene Data'!$H$12,0,10*ROW('Hygiene Data'!H170))="","",OFFSET('Hygiene Data'!$H$12,0,10*ROW('Hygiene Data'!H170)))</f>
        <v/>
      </c>
      <c r="EC176" s="272" t="str">
        <f ca="true">+IF(OFFSET('Hygiene Data'!$H$13,0,10*ROW('Hygiene Data'!H170))="","",OFFSET('Hygiene Data'!$H$13,0,10*ROW('Hygiene Data'!H170)))</f>
        <v/>
      </c>
      <c r="ED176" s="272" t="str">
        <f ca="true">+IF(OFFSET('Hygiene Data'!$I$11,0,10*ROW('Hygiene Data'!I170))="","",OFFSET('Hygiene Data'!$I$11,0,10*ROW('Hygiene Data'!I170)))</f>
        <v/>
      </c>
      <c r="EE176" s="272" t="str">
        <f ca="true">+IF(OFFSET('Hygiene Data'!$I$12,0,10*ROW('Hygiene Data'!I170))="","",OFFSET('Hygiene Data'!$I$12,0,10*ROW('Hygiene Data'!I170)))</f>
        <v/>
      </c>
      <c r="EF176" s="27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2"/>
      <c r="BS177" s="272" t="str">
        <f ca="true">+IF(OFFSET('Water Data'!$D$27,0,10*ROW('Water Data'!D171))="","",OFFSET('Water Data'!$D$27,0,10*ROW('Water Data'!D171)))</f>
        <v/>
      </c>
      <c r="BT177" s="272" t="str">
        <f ca="true">+IF(OFFSET('Water Data'!$D$28,0,10*ROW('Water Data'!D171))="","",OFFSET('Water Data'!$D$28,0,10*ROW('Water Data'!D171)))</f>
        <v/>
      </c>
      <c r="BU177" s="272" t="str">
        <f ca="true">+IF(OFFSET('Water Data'!$D$29,0,10*ROW('Water Data'!D171))="","",OFFSET('Water Data'!$D$29,0,10*ROW('Water Data'!D171)))</f>
        <v/>
      </c>
      <c r="BV177" s="272" t="str">
        <f ca="true">+IF(OFFSET('Water Data'!$E$27,0,10*ROW('Water Data'!E171))="","",OFFSET('Water Data'!$E$27,0,10*ROW('Water Data'!E171)))</f>
        <v/>
      </c>
      <c r="BW177" s="272" t="str">
        <f ca="true">+IF(OFFSET('Water Data'!$E$28,0,10*ROW('Water Data'!E171))="","",OFFSET('Water Data'!$E$28,0,10*ROW('Water Data'!E171)))</f>
        <v/>
      </c>
      <c r="BX177" s="272" t="str">
        <f ca="true">+IF(OFFSET('Water Data'!$E$29,0,10*ROW('Water Data'!E171))="","",OFFSET('Water Data'!$E$29,0,10*ROW('Water Data'!E171)))</f>
        <v/>
      </c>
      <c r="BY177" s="272" t="str">
        <f ca="true">+IF(OFFSET('Water Data'!$F$27,0,10*ROW('Water Data'!F171))="","",OFFSET('Water Data'!$F$27,0,10*ROW('Water Data'!F171)))</f>
        <v/>
      </c>
      <c r="BZ177" s="272" t="str">
        <f ca="true">+IF(OFFSET('Water Data'!$F$28,0,10*ROW('Water Data'!F171))="","",OFFSET('Water Data'!$F$28,0,10*ROW('Water Data'!F171)))</f>
        <v/>
      </c>
      <c r="CA177" s="272" t="str">
        <f ca="true">+IF(OFFSET('Water Data'!$F$29,0,10*ROW('Water Data'!F171))="","",OFFSET('Water Data'!$F$29,0,10*ROW('Water Data'!F171)))</f>
        <v/>
      </c>
      <c r="CB177" s="272" t="str">
        <f ca="true">+IF(OFFSET('Water Data'!$G$27,0,10*ROW('Water Data'!G171))="","",OFFSET('Water Data'!$G$27,0,10*ROW('Water Data'!G171)))</f>
        <v/>
      </c>
      <c r="CC177" s="272" t="str">
        <f ca="true">+IF(OFFSET('Water Data'!$G$28,0,10*ROW('Water Data'!G171))="","",OFFSET('Water Data'!$G$28,0,10*ROW('Water Data'!G171)))</f>
        <v/>
      </c>
      <c r="CD177" s="272" t="str">
        <f ca="true">+IF(OFFSET('Water Data'!$G$29,0,10*ROW('Water Data'!G171))="","",OFFSET('Water Data'!$G$29,0,10*ROW('Water Data'!G171)))</f>
        <v/>
      </c>
      <c r="CE177" s="272" t="str">
        <f ca="true">+IF(OFFSET('Water Data'!$H$27,0,10*ROW('Water Data'!H171))="","",OFFSET('Water Data'!$H$27,0,10*ROW('Water Data'!H171)))</f>
        <v/>
      </c>
      <c r="CF177" s="272" t="str">
        <f ca="true">+IF(OFFSET('Water Data'!$H$28,0,10*ROW('Water Data'!H171))="","",OFFSET('Water Data'!$H$28,0,10*ROW('Water Data'!H171)))</f>
        <v/>
      </c>
      <c r="CG177" s="272" t="str">
        <f ca="true">+IF(OFFSET('Water Data'!$H$29,0,10*ROW('Water Data'!H171))="","",OFFSET('Water Data'!$H$29,0,10*ROW('Water Data'!H171)))</f>
        <v/>
      </c>
      <c r="CH177" s="272" t="str">
        <f ca="true">+IF(OFFSET('Water Data'!$I$27,0,10*ROW('Water Data'!I171))="","",OFFSET('Water Data'!$I$27,0,10*ROW('Water Data'!I171)))</f>
        <v/>
      </c>
      <c r="CI177" s="272" t="str">
        <f ca="true">+IF(OFFSET('Water Data'!$I$28,0,10*ROW('Water Data'!I171))="","",OFFSET('Water Data'!$I$28,0,10*ROW('Water Data'!I171)))</f>
        <v/>
      </c>
      <c r="CJ177" s="272" t="str">
        <f ca="true">+IF(OFFSET('Water Data'!$I$29,0,10*ROW('Water Data'!I171))="","",OFFSET('Water Data'!$I$29,0,10*ROW('Water Data'!I171)))</f>
        <v/>
      </c>
      <c r="CK177" s="272" t="str">
        <f ca="true">+IF(OFFSET('Sanitation Data'!$D$28,0,10*ROW('Sanitation Data'!D171))="","",OFFSET('Sanitation Data'!$D$28,0,10*ROW('Sanitation Data'!D171)))</f>
        <v/>
      </c>
      <c r="CL177" s="272" t="str">
        <f ca="true">+IF(OFFSET('Sanitation Data'!$D$29,0,10*ROW('Sanitation Data'!D171))="","",OFFSET('Sanitation Data'!$D$29,0,10*ROW('Sanitation Data'!D171)))</f>
        <v/>
      </c>
      <c r="CM177" s="272" t="str">
        <f ca="true">+IF(OFFSET('Sanitation Data'!$D$30,0,10*ROW('Sanitation Data'!D171))="","",OFFSET('Sanitation Data'!$D$30,0,10*ROW('Sanitation Data'!D171)))</f>
        <v/>
      </c>
      <c r="CN177" s="272" t="str">
        <f ca="true">+IF(OFFSET('Sanitation Data'!$D$31,0,10*ROW('Sanitation Data'!D171))="","",OFFSET('Sanitation Data'!$D$31,0,10*ROW('Sanitation Data'!D171)))</f>
        <v/>
      </c>
      <c r="CO177" s="272" t="str">
        <f ca="true">+IF(OFFSET('Sanitation Data'!$D$32,0,10*ROW('Sanitation Data'!D171))="","",OFFSET('Sanitation Data'!$D$32,0,10*ROW('Sanitation Data'!D171)))</f>
        <v/>
      </c>
      <c r="CP177" s="272" t="str">
        <f ca="true">+IF(OFFSET('Sanitation Data'!$E$28,0,10*ROW('Sanitation Data'!E171))="","",OFFSET('Sanitation Data'!$E$28,0,10*ROW('Sanitation Data'!E171)))</f>
        <v/>
      </c>
      <c r="CQ177" s="272" t="str">
        <f ca="true">+IF(OFFSET('Sanitation Data'!$E$29,0,10*ROW('Sanitation Data'!E171))="","",OFFSET('Sanitation Data'!$E$29,0,10*ROW('Sanitation Data'!E171)))</f>
        <v/>
      </c>
      <c r="CR177" s="272" t="str">
        <f ca="true">+IF(OFFSET('Sanitation Data'!$E$30,0,10*ROW('Sanitation Data'!E171))="","",OFFSET('Sanitation Data'!$E$30,0,10*ROW('Sanitation Data'!E171)))</f>
        <v/>
      </c>
      <c r="CS177" s="272" t="str">
        <f ca="true">+IF(OFFSET('Sanitation Data'!$E$31,0,10*ROW('Sanitation Data'!E171))="","",OFFSET('Sanitation Data'!$E$31,0,10*ROW('Sanitation Data'!E171)))</f>
        <v/>
      </c>
      <c r="CT177" s="272" t="str">
        <f ca="true">+IF(OFFSET('Sanitation Data'!$E$32,0,10*ROW('Sanitation Data'!E171))="","",OFFSET('Sanitation Data'!$E$32,0,10*ROW('Sanitation Data'!E171)))</f>
        <v/>
      </c>
      <c r="CU177" s="272" t="str">
        <f ca="true">+IF(OFFSET('Sanitation Data'!$F$28,0,10*ROW('Sanitation Data'!F171))="","",OFFSET('Sanitation Data'!$F$28,0,10*ROW('Sanitation Data'!F171)))</f>
        <v/>
      </c>
      <c r="CV177" s="272" t="str">
        <f ca="true">+IF(OFFSET('Sanitation Data'!$F$29,0,10*ROW('Sanitation Data'!F171))="","",OFFSET('Sanitation Data'!$F$29,0,10*ROW('Sanitation Data'!F171)))</f>
        <v/>
      </c>
      <c r="CW177" s="272" t="str">
        <f ca="true">+IF(OFFSET('Sanitation Data'!$F$30,0,10*ROW('Sanitation Data'!F171))="","",OFFSET('Sanitation Data'!$F$30,0,10*ROW('Sanitation Data'!F171)))</f>
        <v/>
      </c>
      <c r="CX177" s="272" t="str">
        <f ca="true">+IF(OFFSET('Sanitation Data'!$F$31,0,10*ROW('Sanitation Data'!F171))="","",OFFSET('Sanitation Data'!$F$31,0,10*ROW('Sanitation Data'!F171)))</f>
        <v/>
      </c>
      <c r="CY177" s="272" t="str">
        <f ca="true">+IF(OFFSET('Sanitation Data'!$F$32,0,10*ROW('Sanitation Data'!F171))="","",OFFSET('Sanitation Data'!$F$32,0,10*ROW('Sanitation Data'!F171)))</f>
        <v/>
      </c>
      <c r="CZ177" s="272" t="str">
        <f ca="true">+IF(OFFSET('Sanitation Data'!$G$28,0,10*ROW('Sanitation Data'!G171))="","",OFFSET('Sanitation Data'!$G$28,0,10*ROW('Sanitation Data'!G171)))</f>
        <v/>
      </c>
      <c r="DA177" s="272" t="str">
        <f ca="true">+IF(OFFSET('Sanitation Data'!$G$29,0,10*ROW('Sanitation Data'!G171))="","",OFFSET('Sanitation Data'!$G$29,0,10*ROW('Sanitation Data'!G171)))</f>
        <v/>
      </c>
      <c r="DB177" s="272" t="str">
        <f ca="true">+IF(OFFSET('Sanitation Data'!$G$30,0,10*ROW('Sanitation Data'!G171))="","",OFFSET('Sanitation Data'!$G$30,0,10*ROW('Sanitation Data'!G171)))</f>
        <v/>
      </c>
      <c r="DC177" s="272" t="str">
        <f ca="true">+IF(OFFSET('Sanitation Data'!$G$31,0,10*ROW('Sanitation Data'!G171))="","",OFFSET('Sanitation Data'!$G$31,0,10*ROW('Sanitation Data'!G171)))</f>
        <v/>
      </c>
      <c r="DD177" s="272" t="str">
        <f ca="true">+IF(OFFSET('Sanitation Data'!$G$32,0,10*ROW('Sanitation Data'!G171))="","",OFFSET('Sanitation Data'!$G$32,0,10*ROW('Sanitation Data'!G171)))</f>
        <v/>
      </c>
      <c r="DE177" s="272" t="str">
        <f ca="true">+IF(OFFSET('Sanitation Data'!$H$28,0,10*ROW('Sanitation Data'!H171))="","",OFFSET('Sanitation Data'!$H$28,0,10*ROW('Sanitation Data'!H171)))</f>
        <v/>
      </c>
      <c r="DF177" s="272" t="str">
        <f ca="true">+IF(OFFSET('Sanitation Data'!$H$29,0,10*ROW('Sanitation Data'!H171))="","",OFFSET('Sanitation Data'!$H$29,0,10*ROW('Sanitation Data'!H171)))</f>
        <v/>
      </c>
      <c r="DG177" s="272" t="str">
        <f ca="true">+IF(OFFSET('Sanitation Data'!$H$30,0,10*ROW('Sanitation Data'!H171))="","",OFFSET('Sanitation Data'!$H$30,0,10*ROW('Sanitation Data'!H171)))</f>
        <v/>
      </c>
      <c r="DH177" s="272" t="str">
        <f ca="true">+IF(OFFSET('Sanitation Data'!$H$31,0,10*ROW('Sanitation Data'!H171))="","",OFFSET('Sanitation Data'!$H$31,0,10*ROW('Sanitation Data'!H171)))</f>
        <v/>
      </c>
      <c r="DI177" s="272" t="str">
        <f ca="true">+IF(OFFSET('Sanitation Data'!$H$32,0,10*ROW('Sanitation Data'!H171))="","",OFFSET('Sanitation Data'!$H$32,0,10*ROW('Sanitation Data'!H171)))</f>
        <v/>
      </c>
      <c r="DJ177" s="272" t="str">
        <f ca="true">+IF(OFFSET('Sanitation Data'!$I$28,0,10*ROW('Sanitation Data'!I171))="","",OFFSET('Sanitation Data'!$I$28,0,10*ROW('Sanitation Data'!I171)))</f>
        <v/>
      </c>
      <c r="DK177" s="272" t="str">
        <f ca="true">+IF(OFFSET('Sanitation Data'!$I$29,0,10*ROW('Sanitation Data'!I171))="","",OFFSET('Sanitation Data'!$I$29,0,10*ROW('Sanitation Data'!I171)))</f>
        <v/>
      </c>
      <c r="DL177" s="272" t="str">
        <f ca="true">+IF(OFFSET('Sanitation Data'!$I$30,0,10*ROW('Sanitation Data'!I171))="","",OFFSET('Sanitation Data'!$I$30,0,10*ROW('Sanitation Data'!I171)))</f>
        <v/>
      </c>
      <c r="DM177" s="272" t="str">
        <f ca="true">+IF(OFFSET('Sanitation Data'!$I$31,0,10*ROW('Sanitation Data'!I171))="","",OFFSET('Sanitation Data'!$I$31,0,10*ROW('Sanitation Data'!I171)))</f>
        <v/>
      </c>
      <c r="DN177" s="272" t="str">
        <f ca="true">+IF(OFFSET('Sanitation Data'!$I$32,0,10*ROW('Sanitation Data'!I171))="","",OFFSET('Sanitation Data'!$I$32,0,10*ROW('Sanitation Data'!I171)))</f>
        <v/>
      </c>
      <c r="DO177" s="272" t="str">
        <f ca="true">+IF(OFFSET('Hygiene Data'!$D$11,0,10*ROW('Hygiene Data'!D171))="","",OFFSET('Hygiene Data'!$D$11,0,10*ROW('Hygiene Data'!D171)))</f>
        <v/>
      </c>
      <c r="DP177" s="272" t="str">
        <f ca="true">+IF(OFFSET('Hygiene Data'!$D$12,0,10*ROW('Hygiene Data'!D171))="","",OFFSET('Hygiene Data'!$D$12,0,10*ROW('Hygiene Data'!D171)))</f>
        <v/>
      </c>
      <c r="DQ177" s="272" t="str">
        <f ca="true">+IF(OFFSET('Hygiene Data'!$D$13,0,10*ROW('Hygiene Data'!D171))="","",OFFSET('Hygiene Data'!$D$13,0,10*ROW('Hygiene Data'!D171)))</f>
        <v/>
      </c>
      <c r="DR177" s="272" t="str">
        <f ca="true">+IF(OFFSET('Hygiene Data'!$E$11,0,10*ROW('Hygiene Data'!E171))="","",OFFSET('Hygiene Data'!$E$11,0,10*ROW('Hygiene Data'!E171)))</f>
        <v/>
      </c>
      <c r="DS177" s="272" t="str">
        <f ca="true">+IF(OFFSET('Hygiene Data'!$E$12,0,10*ROW('Hygiene Data'!E171))="","",OFFSET('Hygiene Data'!$E$12,0,10*ROW('Hygiene Data'!E171)))</f>
        <v/>
      </c>
      <c r="DT177" s="272" t="str">
        <f ca="true">+IF(OFFSET('Hygiene Data'!$E$13,0,10*ROW('Hygiene Data'!E171))="","",OFFSET('Hygiene Data'!$E$13,0,10*ROW('Hygiene Data'!E171)))</f>
        <v/>
      </c>
      <c r="DU177" s="272" t="str">
        <f ca="true">+IF(OFFSET('Hygiene Data'!$F$11,0,10*ROW('Hygiene Data'!F171))="","",OFFSET('Hygiene Data'!$F$11,0,10*ROW('Hygiene Data'!F171)))</f>
        <v/>
      </c>
      <c r="DV177" s="272" t="str">
        <f ca="true">+IF(OFFSET('Hygiene Data'!$F$12,0,10*ROW('Hygiene Data'!F171))="","",OFFSET('Hygiene Data'!$F$12,0,10*ROW('Hygiene Data'!F171)))</f>
        <v/>
      </c>
      <c r="DW177" s="272" t="str">
        <f ca="true">+IF(OFFSET('Hygiene Data'!$F$13,0,10*ROW('Hygiene Data'!F171))="","",OFFSET('Hygiene Data'!$F$13,0,10*ROW('Hygiene Data'!F171)))</f>
        <v/>
      </c>
      <c r="DX177" s="272" t="str">
        <f ca="true">+IF(OFFSET('Hygiene Data'!$G$11,0,10*ROW('Hygiene Data'!G171))="","",OFFSET('Hygiene Data'!$G$11,0,10*ROW('Hygiene Data'!G171)))</f>
        <v/>
      </c>
      <c r="DY177" s="272" t="str">
        <f ca="true">+IF(OFFSET('Hygiene Data'!$G$12,0,10*ROW('Hygiene Data'!G171))="","",OFFSET('Hygiene Data'!$G$12,0,10*ROW('Hygiene Data'!G171)))</f>
        <v/>
      </c>
      <c r="DZ177" s="272" t="str">
        <f ca="true">+IF(OFFSET('Hygiene Data'!$G$13,0,10*ROW('Hygiene Data'!G171))="","",OFFSET('Hygiene Data'!$G$13,0,10*ROW('Hygiene Data'!G171)))</f>
        <v/>
      </c>
      <c r="EA177" s="272" t="str">
        <f ca="true">+IF(OFFSET('Hygiene Data'!$H$11,0,10*ROW('Hygiene Data'!H171))="","",OFFSET('Hygiene Data'!$H$11,0,10*ROW('Hygiene Data'!H171)))</f>
        <v/>
      </c>
      <c r="EB177" s="272" t="str">
        <f ca="true">+IF(OFFSET('Hygiene Data'!$H$12,0,10*ROW('Hygiene Data'!H171))="","",OFFSET('Hygiene Data'!$H$12,0,10*ROW('Hygiene Data'!H171)))</f>
        <v/>
      </c>
      <c r="EC177" s="272" t="str">
        <f ca="true">+IF(OFFSET('Hygiene Data'!$H$13,0,10*ROW('Hygiene Data'!H171))="","",OFFSET('Hygiene Data'!$H$13,0,10*ROW('Hygiene Data'!H171)))</f>
        <v/>
      </c>
      <c r="ED177" s="272" t="str">
        <f ca="true">+IF(OFFSET('Hygiene Data'!$I$11,0,10*ROW('Hygiene Data'!I171))="","",OFFSET('Hygiene Data'!$I$11,0,10*ROW('Hygiene Data'!I171)))</f>
        <v/>
      </c>
      <c r="EE177" s="272" t="str">
        <f ca="true">+IF(OFFSET('Hygiene Data'!$I$12,0,10*ROW('Hygiene Data'!I171))="","",OFFSET('Hygiene Data'!$I$12,0,10*ROW('Hygiene Data'!I171)))</f>
        <v/>
      </c>
      <c r="EF177" s="27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2"/>
      <c r="BS178" s="272" t="str">
        <f ca="true">+IF(OFFSET('Water Data'!$D$27,0,10*ROW('Water Data'!D172))="","",OFFSET('Water Data'!$D$27,0,10*ROW('Water Data'!D172)))</f>
        <v/>
      </c>
      <c r="BT178" s="272" t="str">
        <f ca="true">+IF(OFFSET('Water Data'!$D$28,0,10*ROW('Water Data'!D172))="","",OFFSET('Water Data'!$D$28,0,10*ROW('Water Data'!D172)))</f>
        <v/>
      </c>
      <c r="BU178" s="272" t="str">
        <f ca="true">+IF(OFFSET('Water Data'!$D$29,0,10*ROW('Water Data'!D172))="","",OFFSET('Water Data'!$D$29,0,10*ROW('Water Data'!D172)))</f>
        <v/>
      </c>
      <c r="BV178" s="272" t="str">
        <f ca="true">+IF(OFFSET('Water Data'!$E$27,0,10*ROW('Water Data'!E172))="","",OFFSET('Water Data'!$E$27,0,10*ROW('Water Data'!E172)))</f>
        <v/>
      </c>
      <c r="BW178" s="272" t="str">
        <f ca="true">+IF(OFFSET('Water Data'!$E$28,0,10*ROW('Water Data'!E172))="","",OFFSET('Water Data'!$E$28,0,10*ROW('Water Data'!E172)))</f>
        <v/>
      </c>
      <c r="BX178" s="272" t="str">
        <f ca="true">+IF(OFFSET('Water Data'!$E$29,0,10*ROW('Water Data'!E172))="","",OFFSET('Water Data'!$E$29,0,10*ROW('Water Data'!E172)))</f>
        <v/>
      </c>
      <c r="BY178" s="272" t="str">
        <f ca="true">+IF(OFFSET('Water Data'!$F$27,0,10*ROW('Water Data'!F172))="","",OFFSET('Water Data'!$F$27,0,10*ROW('Water Data'!F172)))</f>
        <v/>
      </c>
      <c r="BZ178" s="272" t="str">
        <f ca="true">+IF(OFFSET('Water Data'!$F$28,0,10*ROW('Water Data'!F172))="","",OFFSET('Water Data'!$F$28,0,10*ROW('Water Data'!F172)))</f>
        <v/>
      </c>
      <c r="CA178" s="272" t="str">
        <f ca="true">+IF(OFFSET('Water Data'!$F$29,0,10*ROW('Water Data'!F172))="","",OFFSET('Water Data'!$F$29,0,10*ROW('Water Data'!F172)))</f>
        <v/>
      </c>
      <c r="CB178" s="272" t="str">
        <f ca="true">+IF(OFFSET('Water Data'!$G$27,0,10*ROW('Water Data'!G172))="","",OFFSET('Water Data'!$G$27,0,10*ROW('Water Data'!G172)))</f>
        <v/>
      </c>
      <c r="CC178" s="272" t="str">
        <f ca="true">+IF(OFFSET('Water Data'!$G$28,0,10*ROW('Water Data'!G172))="","",OFFSET('Water Data'!$G$28,0,10*ROW('Water Data'!G172)))</f>
        <v/>
      </c>
      <c r="CD178" s="272" t="str">
        <f ca="true">+IF(OFFSET('Water Data'!$G$29,0,10*ROW('Water Data'!G172))="","",OFFSET('Water Data'!$G$29,0,10*ROW('Water Data'!G172)))</f>
        <v/>
      </c>
      <c r="CE178" s="272" t="str">
        <f ca="true">+IF(OFFSET('Water Data'!$H$27,0,10*ROW('Water Data'!H172))="","",OFFSET('Water Data'!$H$27,0,10*ROW('Water Data'!H172)))</f>
        <v/>
      </c>
      <c r="CF178" s="272" t="str">
        <f ca="true">+IF(OFFSET('Water Data'!$H$28,0,10*ROW('Water Data'!H172))="","",OFFSET('Water Data'!$H$28,0,10*ROW('Water Data'!H172)))</f>
        <v/>
      </c>
      <c r="CG178" s="272" t="str">
        <f ca="true">+IF(OFFSET('Water Data'!$H$29,0,10*ROW('Water Data'!H172))="","",OFFSET('Water Data'!$H$29,0,10*ROW('Water Data'!H172)))</f>
        <v/>
      </c>
      <c r="CH178" s="272" t="str">
        <f ca="true">+IF(OFFSET('Water Data'!$I$27,0,10*ROW('Water Data'!I172))="","",OFFSET('Water Data'!$I$27,0,10*ROW('Water Data'!I172)))</f>
        <v/>
      </c>
      <c r="CI178" s="272" t="str">
        <f ca="true">+IF(OFFSET('Water Data'!$I$28,0,10*ROW('Water Data'!I172))="","",OFFSET('Water Data'!$I$28,0,10*ROW('Water Data'!I172)))</f>
        <v/>
      </c>
      <c r="CJ178" s="272" t="str">
        <f ca="true">+IF(OFFSET('Water Data'!$I$29,0,10*ROW('Water Data'!I172))="","",OFFSET('Water Data'!$I$29,0,10*ROW('Water Data'!I172)))</f>
        <v/>
      </c>
      <c r="CK178" s="272" t="str">
        <f ca="true">+IF(OFFSET('Sanitation Data'!$D$28,0,10*ROW('Sanitation Data'!D172))="","",OFFSET('Sanitation Data'!$D$28,0,10*ROW('Sanitation Data'!D172)))</f>
        <v/>
      </c>
      <c r="CL178" s="272" t="str">
        <f ca="true">+IF(OFFSET('Sanitation Data'!$D$29,0,10*ROW('Sanitation Data'!D172))="","",OFFSET('Sanitation Data'!$D$29,0,10*ROW('Sanitation Data'!D172)))</f>
        <v/>
      </c>
      <c r="CM178" s="272" t="str">
        <f ca="true">+IF(OFFSET('Sanitation Data'!$D$30,0,10*ROW('Sanitation Data'!D172))="","",OFFSET('Sanitation Data'!$D$30,0,10*ROW('Sanitation Data'!D172)))</f>
        <v/>
      </c>
      <c r="CN178" s="272" t="str">
        <f ca="true">+IF(OFFSET('Sanitation Data'!$D$31,0,10*ROW('Sanitation Data'!D172))="","",OFFSET('Sanitation Data'!$D$31,0,10*ROW('Sanitation Data'!D172)))</f>
        <v/>
      </c>
      <c r="CO178" s="272" t="str">
        <f ca="true">+IF(OFFSET('Sanitation Data'!$D$32,0,10*ROW('Sanitation Data'!D172))="","",OFFSET('Sanitation Data'!$D$32,0,10*ROW('Sanitation Data'!D172)))</f>
        <v/>
      </c>
      <c r="CP178" s="272" t="str">
        <f ca="true">+IF(OFFSET('Sanitation Data'!$E$28,0,10*ROW('Sanitation Data'!E172))="","",OFFSET('Sanitation Data'!$E$28,0,10*ROW('Sanitation Data'!E172)))</f>
        <v/>
      </c>
      <c r="CQ178" s="272" t="str">
        <f ca="true">+IF(OFFSET('Sanitation Data'!$E$29,0,10*ROW('Sanitation Data'!E172))="","",OFFSET('Sanitation Data'!$E$29,0,10*ROW('Sanitation Data'!E172)))</f>
        <v/>
      </c>
      <c r="CR178" s="272" t="str">
        <f ca="true">+IF(OFFSET('Sanitation Data'!$E$30,0,10*ROW('Sanitation Data'!E172))="","",OFFSET('Sanitation Data'!$E$30,0,10*ROW('Sanitation Data'!E172)))</f>
        <v/>
      </c>
      <c r="CS178" s="272" t="str">
        <f ca="true">+IF(OFFSET('Sanitation Data'!$E$31,0,10*ROW('Sanitation Data'!E172))="","",OFFSET('Sanitation Data'!$E$31,0,10*ROW('Sanitation Data'!E172)))</f>
        <v/>
      </c>
      <c r="CT178" s="272" t="str">
        <f ca="true">+IF(OFFSET('Sanitation Data'!$E$32,0,10*ROW('Sanitation Data'!E172))="","",OFFSET('Sanitation Data'!$E$32,0,10*ROW('Sanitation Data'!E172)))</f>
        <v/>
      </c>
      <c r="CU178" s="272" t="str">
        <f ca="true">+IF(OFFSET('Sanitation Data'!$F$28,0,10*ROW('Sanitation Data'!F172))="","",OFFSET('Sanitation Data'!$F$28,0,10*ROW('Sanitation Data'!F172)))</f>
        <v/>
      </c>
      <c r="CV178" s="272" t="str">
        <f ca="true">+IF(OFFSET('Sanitation Data'!$F$29,0,10*ROW('Sanitation Data'!F172))="","",OFFSET('Sanitation Data'!$F$29,0,10*ROW('Sanitation Data'!F172)))</f>
        <v/>
      </c>
      <c r="CW178" s="272" t="str">
        <f ca="true">+IF(OFFSET('Sanitation Data'!$F$30,0,10*ROW('Sanitation Data'!F172))="","",OFFSET('Sanitation Data'!$F$30,0,10*ROW('Sanitation Data'!F172)))</f>
        <v/>
      </c>
      <c r="CX178" s="272" t="str">
        <f ca="true">+IF(OFFSET('Sanitation Data'!$F$31,0,10*ROW('Sanitation Data'!F172))="","",OFFSET('Sanitation Data'!$F$31,0,10*ROW('Sanitation Data'!F172)))</f>
        <v/>
      </c>
      <c r="CY178" s="272" t="str">
        <f ca="true">+IF(OFFSET('Sanitation Data'!$F$32,0,10*ROW('Sanitation Data'!F172))="","",OFFSET('Sanitation Data'!$F$32,0,10*ROW('Sanitation Data'!F172)))</f>
        <v/>
      </c>
      <c r="CZ178" s="272" t="str">
        <f ca="true">+IF(OFFSET('Sanitation Data'!$G$28,0,10*ROW('Sanitation Data'!G172))="","",OFFSET('Sanitation Data'!$G$28,0,10*ROW('Sanitation Data'!G172)))</f>
        <v/>
      </c>
      <c r="DA178" s="272" t="str">
        <f ca="true">+IF(OFFSET('Sanitation Data'!$G$29,0,10*ROW('Sanitation Data'!G172))="","",OFFSET('Sanitation Data'!$G$29,0,10*ROW('Sanitation Data'!G172)))</f>
        <v/>
      </c>
      <c r="DB178" s="272" t="str">
        <f ca="true">+IF(OFFSET('Sanitation Data'!$G$30,0,10*ROW('Sanitation Data'!G172))="","",OFFSET('Sanitation Data'!$G$30,0,10*ROW('Sanitation Data'!G172)))</f>
        <v/>
      </c>
      <c r="DC178" s="272" t="str">
        <f ca="true">+IF(OFFSET('Sanitation Data'!$G$31,0,10*ROW('Sanitation Data'!G172))="","",OFFSET('Sanitation Data'!$G$31,0,10*ROW('Sanitation Data'!G172)))</f>
        <v/>
      </c>
      <c r="DD178" s="272" t="str">
        <f ca="true">+IF(OFFSET('Sanitation Data'!$G$32,0,10*ROW('Sanitation Data'!G172))="","",OFFSET('Sanitation Data'!$G$32,0,10*ROW('Sanitation Data'!G172)))</f>
        <v/>
      </c>
      <c r="DE178" s="272" t="str">
        <f ca="true">+IF(OFFSET('Sanitation Data'!$H$28,0,10*ROW('Sanitation Data'!H172))="","",OFFSET('Sanitation Data'!$H$28,0,10*ROW('Sanitation Data'!H172)))</f>
        <v/>
      </c>
      <c r="DF178" s="272" t="str">
        <f ca="true">+IF(OFFSET('Sanitation Data'!$H$29,0,10*ROW('Sanitation Data'!H172))="","",OFFSET('Sanitation Data'!$H$29,0,10*ROW('Sanitation Data'!H172)))</f>
        <v/>
      </c>
      <c r="DG178" s="272" t="str">
        <f ca="true">+IF(OFFSET('Sanitation Data'!$H$30,0,10*ROW('Sanitation Data'!H172))="","",OFFSET('Sanitation Data'!$H$30,0,10*ROW('Sanitation Data'!H172)))</f>
        <v/>
      </c>
      <c r="DH178" s="272" t="str">
        <f ca="true">+IF(OFFSET('Sanitation Data'!$H$31,0,10*ROW('Sanitation Data'!H172))="","",OFFSET('Sanitation Data'!$H$31,0,10*ROW('Sanitation Data'!H172)))</f>
        <v/>
      </c>
      <c r="DI178" s="272" t="str">
        <f ca="true">+IF(OFFSET('Sanitation Data'!$H$32,0,10*ROW('Sanitation Data'!H172))="","",OFFSET('Sanitation Data'!$H$32,0,10*ROW('Sanitation Data'!H172)))</f>
        <v/>
      </c>
      <c r="DJ178" s="272" t="str">
        <f ca="true">+IF(OFFSET('Sanitation Data'!$I$28,0,10*ROW('Sanitation Data'!I172))="","",OFFSET('Sanitation Data'!$I$28,0,10*ROW('Sanitation Data'!I172)))</f>
        <v/>
      </c>
      <c r="DK178" s="272" t="str">
        <f ca="true">+IF(OFFSET('Sanitation Data'!$I$29,0,10*ROW('Sanitation Data'!I172))="","",OFFSET('Sanitation Data'!$I$29,0,10*ROW('Sanitation Data'!I172)))</f>
        <v/>
      </c>
      <c r="DL178" s="272" t="str">
        <f ca="true">+IF(OFFSET('Sanitation Data'!$I$30,0,10*ROW('Sanitation Data'!I172))="","",OFFSET('Sanitation Data'!$I$30,0,10*ROW('Sanitation Data'!I172)))</f>
        <v/>
      </c>
      <c r="DM178" s="272" t="str">
        <f ca="true">+IF(OFFSET('Sanitation Data'!$I$31,0,10*ROW('Sanitation Data'!I172))="","",OFFSET('Sanitation Data'!$I$31,0,10*ROW('Sanitation Data'!I172)))</f>
        <v/>
      </c>
      <c r="DN178" s="272" t="str">
        <f ca="true">+IF(OFFSET('Sanitation Data'!$I$32,0,10*ROW('Sanitation Data'!I172))="","",OFFSET('Sanitation Data'!$I$32,0,10*ROW('Sanitation Data'!I172)))</f>
        <v/>
      </c>
      <c r="DO178" s="272" t="str">
        <f ca="true">+IF(OFFSET('Hygiene Data'!$D$11,0,10*ROW('Hygiene Data'!D172))="","",OFFSET('Hygiene Data'!$D$11,0,10*ROW('Hygiene Data'!D172)))</f>
        <v/>
      </c>
      <c r="DP178" s="272" t="str">
        <f ca="true">+IF(OFFSET('Hygiene Data'!$D$12,0,10*ROW('Hygiene Data'!D172))="","",OFFSET('Hygiene Data'!$D$12,0,10*ROW('Hygiene Data'!D172)))</f>
        <v/>
      </c>
      <c r="DQ178" s="272" t="str">
        <f ca="true">+IF(OFFSET('Hygiene Data'!$D$13,0,10*ROW('Hygiene Data'!D172))="","",OFFSET('Hygiene Data'!$D$13,0,10*ROW('Hygiene Data'!D172)))</f>
        <v/>
      </c>
      <c r="DR178" s="272" t="str">
        <f ca="true">+IF(OFFSET('Hygiene Data'!$E$11,0,10*ROW('Hygiene Data'!E172))="","",OFFSET('Hygiene Data'!$E$11,0,10*ROW('Hygiene Data'!E172)))</f>
        <v/>
      </c>
      <c r="DS178" s="272" t="str">
        <f ca="true">+IF(OFFSET('Hygiene Data'!$E$12,0,10*ROW('Hygiene Data'!E172))="","",OFFSET('Hygiene Data'!$E$12,0,10*ROW('Hygiene Data'!E172)))</f>
        <v/>
      </c>
      <c r="DT178" s="272" t="str">
        <f ca="true">+IF(OFFSET('Hygiene Data'!$E$13,0,10*ROW('Hygiene Data'!E172))="","",OFFSET('Hygiene Data'!$E$13,0,10*ROW('Hygiene Data'!E172)))</f>
        <v/>
      </c>
      <c r="DU178" s="272" t="str">
        <f ca="true">+IF(OFFSET('Hygiene Data'!$F$11,0,10*ROW('Hygiene Data'!F172))="","",OFFSET('Hygiene Data'!$F$11,0,10*ROW('Hygiene Data'!F172)))</f>
        <v/>
      </c>
      <c r="DV178" s="272" t="str">
        <f ca="true">+IF(OFFSET('Hygiene Data'!$F$12,0,10*ROW('Hygiene Data'!F172))="","",OFFSET('Hygiene Data'!$F$12,0,10*ROW('Hygiene Data'!F172)))</f>
        <v/>
      </c>
      <c r="DW178" s="272" t="str">
        <f ca="true">+IF(OFFSET('Hygiene Data'!$F$13,0,10*ROW('Hygiene Data'!F172))="","",OFFSET('Hygiene Data'!$F$13,0,10*ROW('Hygiene Data'!F172)))</f>
        <v/>
      </c>
      <c r="DX178" s="272" t="str">
        <f ca="true">+IF(OFFSET('Hygiene Data'!$G$11,0,10*ROW('Hygiene Data'!G172))="","",OFFSET('Hygiene Data'!$G$11,0,10*ROW('Hygiene Data'!G172)))</f>
        <v/>
      </c>
      <c r="DY178" s="272" t="str">
        <f ca="true">+IF(OFFSET('Hygiene Data'!$G$12,0,10*ROW('Hygiene Data'!G172))="","",OFFSET('Hygiene Data'!$G$12,0,10*ROW('Hygiene Data'!G172)))</f>
        <v/>
      </c>
      <c r="DZ178" s="272" t="str">
        <f ca="true">+IF(OFFSET('Hygiene Data'!$G$13,0,10*ROW('Hygiene Data'!G172))="","",OFFSET('Hygiene Data'!$G$13,0,10*ROW('Hygiene Data'!G172)))</f>
        <v/>
      </c>
      <c r="EA178" s="272" t="str">
        <f ca="true">+IF(OFFSET('Hygiene Data'!$H$11,0,10*ROW('Hygiene Data'!H172))="","",OFFSET('Hygiene Data'!$H$11,0,10*ROW('Hygiene Data'!H172)))</f>
        <v/>
      </c>
      <c r="EB178" s="272" t="str">
        <f ca="true">+IF(OFFSET('Hygiene Data'!$H$12,0,10*ROW('Hygiene Data'!H172))="","",OFFSET('Hygiene Data'!$H$12,0,10*ROW('Hygiene Data'!H172)))</f>
        <v/>
      </c>
      <c r="EC178" s="272" t="str">
        <f ca="true">+IF(OFFSET('Hygiene Data'!$H$13,0,10*ROW('Hygiene Data'!H172))="","",OFFSET('Hygiene Data'!$H$13,0,10*ROW('Hygiene Data'!H172)))</f>
        <v/>
      </c>
      <c r="ED178" s="272" t="str">
        <f ca="true">+IF(OFFSET('Hygiene Data'!$I$11,0,10*ROW('Hygiene Data'!I172))="","",OFFSET('Hygiene Data'!$I$11,0,10*ROW('Hygiene Data'!I172)))</f>
        <v/>
      </c>
      <c r="EE178" s="272" t="str">
        <f ca="true">+IF(OFFSET('Hygiene Data'!$I$12,0,10*ROW('Hygiene Data'!I172))="","",OFFSET('Hygiene Data'!$I$12,0,10*ROW('Hygiene Data'!I172)))</f>
        <v/>
      </c>
      <c r="EF178" s="27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2"/>
      <c r="BS179" s="272" t="str">
        <f ca="true">+IF(OFFSET('Water Data'!$D$27,0,10*ROW('Water Data'!D173))="","",OFFSET('Water Data'!$D$27,0,10*ROW('Water Data'!D173)))</f>
        <v/>
      </c>
      <c r="BT179" s="272" t="str">
        <f ca="true">+IF(OFFSET('Water Data'!$D$28,0,10*ROW('Water Data'!D173))="","",OFFSET('Water Data'!$D$28,0,10*ROW('Water Data'!D173)))</f>
        <v/>
      </c>
      <c r="BU179" s="272" t="str">
        <f ca="true">+IF(OFFSET('Water Data'!$D$29,0,10*ROW('Water Data'!D173))="","",OFFSET('Water Data'!$D$29,0,10*ROW('Water Data'!D173)))</f>
        <v/>
      </c>
      <c r="BV179" s="272" t="str">
        <f ca="true">+IF(OFFSET('Water Data'!$E$27,0,10*ROW('Water Data'!E173))="","",OFFSET('Water Data'!$E$27,0,10*ROW('Water Data'!E173)))</f>
        <v/>
      </c>
      <c r="BW179" s="272" t="str">
        <f ca="true">+IF(OFFSET('Water Data'!$E$28,0,10*ROW('Water Data'!E173))="","",OFFSET('Water Data'!$E$28,0,10*ROW('Water Data'!E173)))</f>
        <v/>
      </c>
      <c r="BX179" s="272" t="str">
        <f ca="true">+IF(OFFSET('Water Data'!$E$29,0,10*ROW('Water Data'!E173))="","",OFFSET('Water Data'!$E$29,0,10*ROW('Water Data'!E173)))</f>
        <v/>
      </c>
      <c r="BY179" s="272" t="str">
        <f ca="true">+IF(OFFSET('Water Data'!$F$27,0,10*ROW('Water Data'!F173))="","",OFFSET('Water Data'!$F$27,0,10*ROW('Water Data'!F173)))</f>
        <v/>
      </c>
      <c r="BZ179" s="272" t="str">
        <f ca="true">+IF(OFFSET('Water Data'!$F$28,0,10*ROW('Water Data'!F173))="","",OFFSET('Water Data'!$F$28,0,10*ROW('Water Data'!F173)))</f>
        <v/>
      </c>
      <c r="CA179" s="272" t="str">
        <f ca="true">+IF(OFFSET('Water Data'!$F$29,0,10*ROW('Water Data'!F173))="","",OFFSET('Water Data'!$F$29,0,10*ROW('Water Data'!F173)))</f>
        <v/>
      </c>
      <c r="CB179" s="272" t="str">
        <f ca="true">+IF(OFFSET('Water Data'!$G$27,0,10*ROW('Water Data'!G173))="","",OFFSET('Water Data'!$G$27,0,10*ROW('Water Data'!G173)))</f>
        <v/>
      </c>
      <c r="CC179" s="272" t="str">
        <f ca="true">+IF(OFFSET('Water Data'!$G$28,0,10*ROW('Water Data'!G173))="","",OFFSET('Water Data'!$G$28,0,10*ROW('Water Data'!G173)))</f>
        <v/>
      </c>
      <c r="CD179" s="272" t="str">
        <f ca="true">+IF(OFFSET('Water Data'!$G$29,0,10*ROW('Water Data'!G173))="","",OFFSET('Water Data'!$G$29,0,10*ROW('Water Data'!G173)))</f>
        <v/>
      </c>
      <c r="CE179" s="272" t="str">
        <f ca="true">+IF(OFFSET('Water Data'!$H$27,0,10*ROW('Water Data'!H173))="","",OFFSET('Water Data'!$H$27,0,10*ROW('Water Data'!H173)))</f>
        <v/>
      </c>
      <c r="CF179" s="272" t="str">
        <f ca="true">+IF(OFFSET('Water Data'!$H$28,0,10*ROW('Water Data'!H173))="","",OFFSET('Water Data'!$H$28,0,10*ROW('Water Data'!H173)))</f>
        <v/>
      </c>
      <c r="CG179" s="272" t="str">
        <f ca="true">+IF(OFFSET('Water Data'!$H$29,0,10*ROW('Water Data'!H173))="","",OFFSET('Water Data'!$H$29,0,10*ROW('Water Data'!H173)))</f>
        <v/>
      </c>
      <c r="CH179" s="272" t="str">
        <f ca="true">+IF(OFFSET('Water Data'!$I$27,0,10*ROW('Water Data'!I173))="","",OFFSET('Water Data'!$I$27,0,10*ROW('Water Data'!I173)))</f>
        <v/>
      </c>
      <c r="CI179" s="272" t="str">
        <f ca="true">+IF(OFFSET('Water Data'!$I$28,0,10*ROW('Water Data'!I173))="","",OFFSET('Water Data'!$I$28,0,10*ROW('Water Data'!I173)))</f>
        <v/>
      </c>
      <c r="CJ179" s="272" t="str">
        <f ca="true">+IF(OFFSET('Water Data'!$I$29,0,10*ROW('Water Data'!I173))="","",OFFSET('Water Data'!$I$29,0,10*ROW('Water Data'!I173)))</f>
        <v/>
      </c>
      <c r="CK179" s="272" t="str">
        <f ca="true">+IF(OFFSET('Sanitation Data'!$D$28,0,10*ROW('Sanitation Data'!D173))="","",OFFSET('Sanitation Data'!$D$28,0,10*ROW('Sanitation Data'!D173)))</f>
        <v/>
      </c>
      <c r="CL179" s="272" t="str">
        <f ca="true">+IF(OFFSET('Sanitation Data'!$D$29,0,10*ROW('Sanitation Data'!D173))="","",OFFSET('Sanitation Data'!$D$29,0,10*ROW('Sanitation Data'!D173)))</f>
        <v/>
      </c>
      <c r="CM179" s="272" t="str">
        <f ca="true">+IF(OFFSET('Sanitation Data'!$D$30,0,10*ROW('Sanitation Data'!D173))="","",OFFSET('Sanitation Data'!$D$30,0,10*ROW('Sanitation Data'!D173)))</f>
        <v/>
      </c>
      <c r="CN179" s="272" t="str">
        <f ca="true">+IF(OFFSET('Sanitation Data'!$D$31,0,10*ROW('Sanitation Data'!D173))="","",OFFSET('Sanitation Data'!$D$31,0,10*ROW('Sanitation Data'!D173)))</f>
        <v/>
      </c>
      <c r="CO179" s="272" t="str">
        <f ca="true">+IF(OFFSET('Sanitation Data'!$D$32,0,10*ROW('Sanitation Data'!D173))="","",OFFSET('Sanitation Data'!$D$32,0,10*ROW('Sanitation Data'!D173)))</f>
        <v/>
      </c>
      <c r="CP179" s="272" t="str">
        <f ca="true">+IF(OFFSET('Sanitation Data'!$E$28,0,10*ROW('Sanitation Data'!E173))="","",OFFSET('Sanitation Data'!$E$28,0,10*ROW('Sanitation Data'!E173)))</f>
        <v/>
      </c>
      <c r="CQ179" s="272" t="str">
        <f ca="true">+IF(OFFSET('Sanitation Data'!$E$29,0,10*ROW('Sanitation Data'!E173))="","",OFFSET('Sanitation Data'!$E$29,0,10*ROW('Sanitation Data'!E173)))</f>
        <v/>
      </c>
      <c r="CR179" s="272" t="str">
        <f ca="true">+IF(OFFSET('Sanitation Data'!$E$30,0,10*ROW('Sanitation Data'!E173))="","",OFFSET('Sanitation Data'!$E$30,0,10*ROW('Sanitation Data'!E173)))</f>
        <v/>
      </c>
      <c r="CS179" s="272" t="str">
        <f ca="true">+IF(OFFSET('Sanitation Data'!$E$31,0,10*ROW('Sanitation Data'!E173))="","",OFFSET('Sanitation Data'!$E$31,0,10*ROW('Sanitation Data'!E173)))</f>
        <v/>
      </c>
      <c r="CT179" s="272" t="str">
        <f ca="true">+IF(OFFSET('Sanitation Data'!$E$32,0,10*ROW('Sanitation Data'!E173))="","",OFFSET('Sanitation Data'!$E$32,0,10*ROW('Sanitation Data'!E173)))</f>
        <v/>
      </c>
      <c r="CU179" s="272" t="str">
        <f ca="true">+IF(OFFSET('Sanitation Data'!$F$28,0,10*ROW('Sanitation Data'!F173))="","",OFFSET('Sanitation Data'!$F$28,0,10*ROW('Sanitation Data'!F173)))</f>
        <v/>
      </c>
      <c r="CV179" s="272" t="str">
        <f ca="true">+IF(OFFSET('Sanitation Data'!$F$29,0,10*ROW('Sanitation Data'!F173))="","",OFFSET('Sanitation Data'!$F$29,0,10*ROW('Sanitation Data'!F173)))</f>
        <v/>
      </c>
      <c r="CW179" s="272" t="str">
        <f ca="true">+IF(OFFSET('Sanitation Data'!$F$30,0,10*ROW('Sanitation Data'!F173))="","",OFFSET('Sanitation Data'!$F$30,0,10*ROW('Sanitation Data'!F173)))</f>
        <v/>
      </c>
      <c r="CX179" s="272" t="str">
        <f ca="true">+IF(OFFSET('Sanitation Data'!$F$31,0,10*ROW('Sanitation Data'!F173))="","",OFFSET('Sanitation Data'!$F$31,0,10*ROW('Sanitation Data'!F173)))</f>
        <v/>
      </c>
      <c r="CY179" s="272" t="str">
        <f ca="true">+IF(OFFSET('Sanitation Data'!$F$32,0,10*ROW('Sanitation Data'!F173))="","",OFFSET('Sanitation Data'!$F$32,0,10*ROW('Sanitation Data'!F173)))</f>
        <v/>
      </c>
      <c r="CZ179" s="272" t="str">
        <f ca="true">+IF(OFFSET('Sanitation Data'!$G$28,0,10*ROW('Sanitation Data'!G173))="","",OFFSET('Sanitation Data'!$G$28,0,10*ROW('Sanitation Data'!G173)))</f>
        <v/>
      </c>
      <c r="DA179" s="272" t="str">
        <f ca="true">+IF(OFFSET('Sanitation Data'!$G$29,0,10*ROW('Sanitation Data'!G173))="","",OFFSET('Sanitation Data'!$G$29,0,10*ROW('Sanitation Data'!G173)))</f>
        <v/>
      </c>
      <c r="DB179" s="272" t="str">
        <f ca="true">+IF(OFFSET('Sanitation Data'!$G$30,0,10*ROW('Sanitation Data'!G173))="","",OFFSET('Sanitation Data'!$G$30,0,10*ROW('Sanitation Data'!G173)))</f>
        <v/>
      </c>
      <c r="DC179" s="272" t="str">
        <f ca="true">+IF(OFFSET('Sanitation Data'!$G$31,0,10*ROW('Sanitation Data'!G173))="","",OFFSET('Sanitation Data'!$G$31,0,10*ROW('Sanitation Data'!G173)))</f>
        <v/>
      </c>
      <c r="DD179" s="272" t="str">
        <f ca="true">+IF(OFFSET('Sanitation Data'!$G$32,0,10*ROW('Sanitation Data'!G173))="","",OFFSET('Sanitation Data'!$G$32,0,10*ROW('Sanitation Data'!G173)))</f>
        <v/>
      </c>
      <c r="DE179" s="272" t="str">
        <f ca="true">+IF(OFFSET('Sanitation Data'!$H$28,0,10*ROW('Sanitation Data'!H173))="","",OFFSET('Sanitation Data'!$H$28,0,10*ROW('Sanitation Data'!H173)))</f>
        <v/>
      </c>
      <c r="DF179" s="272" t="str">
        <f ca="true">+IF(OFFSET('Sanitation Data'!$H$29,0,10*ROW('Sanitation Data'!H173))="","",OFFSET('Sanitation Data'!$H$29,0,10*ROW('Sanitation Data'!H173)))</f>
        <v/>
      </c>
      <c r="DG179" s="272" t="str">
        <f ca="true">+IF(OFFSET('Sanitation Data'!$H$30,0,10*ROW('Sanitation Data'!H173))="","",OFFSET('Sanitation Data'!$H$30,0,10*ROW('Sanitation Data'!H173)))</f>
        <v/>
      </c>
      <c r="DH179" s="272" t="str">
        <f ca="true">+IF(OFFSET('Sanitation Data'!$H$31,0,10*ROW('Sanitation Data'!H173))="","",OFFSET('Sanitation Data'!$H$31,0,10*ROW('Sanitation Data'!H173)))</f>
        <v/>
      </c>
      <c r="DI179" s="272" t="str">
        <f ca="true">+IF(OFFSET('Sanitation Data'!$H$32,0,10*ROW('Sanitation Data'!H173))="","",OFFSET('Sanitation Data'!$H$32,0,10*ROW('Sanitation Data'!H173)))</f>
        <v/>
      </c>
      <c r="DJ179" s="272" t="str">
        <f ca="true">+IF(OFFSET('Sanitation Data'!$I$28,0,10*ROW('Sanitation Data'!I173))="","",OFFSET('Sanitation Data'!$I$28,0,10*ROW('Sanitation Data'!I173)))</f>
        <v/>
      </c>
      <c r="DK179" s="272" t="str">
        <f ca="true">+IF(OFFSET('Sanitation Data'!$I$29,0,10*ROW('Sanitation Data'!I173))="","",OFFSET('Sanitation Data'!$I$29,0,10*ROW('Sanitation Data'!I173)))</f>
        <v/>
      </c>
      <c r="DL179" s="272" t="str">
        <f ca="true">+IF(OFFSET('Sanitation Data'!$I$30,0,10*ROW('Sanitation Data'!I173))="","",OFFSET('Sanitation Data'!$I$30,0,10*ROW('Sanitation Data'!I173)))</f>
        <v/>
      </c>
      <c r="DM179" s="272" t="str">
        <f ca="true">+IF(OFFSET('Sanitation Data'!$I$31,0,10*ROW('Sanitation Data'!I173))="","",OFFSET('Sanitation Data'!$I$31,0,10*ROW('Sanitation Data'!I173)))</f>
        <v/>
      </c>
      <c r="DN179" s="272" t="str">
        <f ca="true">+IF(OFFSET('Sanitation Data'!$I$32,0,10*ROW('Sanitation Data'!I173))="","",OFFSET('Sanitation Data'!$I$32,0,10*ROW('Sanitation Data'!I173)))</f>
        <v/>
      </c>
      <c r="DO179" s="272" t="str">
        <f ca="true">+IF(OFFSET('Hygiene Data'!$D$11,0,10*ROW('Hygiene Data'!D173))="","",OFFSET('Hygiene Data'!$D$11,0,10*ROW('Hygiene Data'!D173)))</f>
        <v/>
      </c>
      <c r="DP179" s="272" t="str">
        <f ca="true">+IF(OFFSET('Hygiene Data'!$D$12,0,10*ROW('Hygiene Data'!D173))="","",OFFSET('Hygiene Data'!$D$12,0,10*ROW('Hygiene Data'!D173)))</f>
        <v/>
      </c>
      <c r="DQ179" s="272" t="str">
        <f ca="true">+IF(OFFSET('Hygiene Data'!$D$13,0,10*ROW('Hygiene Data'!D173))="","",OFFSET('Hygiene Data'!$D$13,0,10*ROW('Hygiene Data'!D173)))</f>
        <v/>
      </c>
      <c r="DR179" s="272" t="str">
        <f ca="true">+IF(OFFSET('Hygiene Data'!$E$11,0,10*ROW('Hygiene Data'!E173))="","",OFFSET('Hygiene Data'!$E$11,0,10*ROW('Hygiene Data'!E173)))</f>
        <v/>
      </c>
      <c r="DS179" s="272" t="str">
        <f ca="true">+IF(OFFSET('Hygiene Data'!$E$12,0,10*ROW('Hygiene Data'!E173))="","",OFFSET('Hygiene Data'!$E$12,0,10*ROW('Hygiene Data'!E173)))</f>
        <v/>
      </c>
      <c r="DT179" s="272" t="str">
        <f ca="true">+IF(OFFSET('Hygiene Data'!$E$13,0,10*ROW('Hygiene Data'!E173))="","",OFFSET('Hygiene Data'!$E$13,0,10*ROW('Hygiene Data'!E173)))</f>
        <v/>
      </c>
      <c r="DU179" s="272" t="str">
        <f ca="true">+IF(OFFSET('Hygiene Data'!$F$11,0,10*ROW('Hygiene Data'!F173))="","",OFFSET('Hygiene Data'!$F$11,0,10*ROW('Hygiene Data'!F173)))</f>
        <v/>
      </c>
      <c r="DV179" s="272" t="str">
        <f ca="true">+IF(OFFSET('Hygiene Data'!$F$12,0,10*ROW('Hygiene Data'!F173))="","",OFFSET('Hygiene Data'!$F$12,0,10*ROW('Hygiene Data'!F173)))</f>
        <v/>
      </c>
      <c r="DW179" s="272" t="str">
        <f ca="true">+IF(OFFSET('Hygiene Data'!$F$13,0,10*ROW('Hygiene Data'!F173))="","",OFFSET('Hygiene Data'!$F$13,0,10*ROW('Hygiene Data'!F173)))</f>
        <v/>
      </c>
      <c r="DX179" s="272" t="str">
        <f ca="true">+IF(OFFSET('Hygiene Data'!$G$11,0,10*ROW('Hygiene Data'!G173))="","",OFFSET('Hygiene Data'!$G$11,0,10*ROW('Hygiene Data'!G173)))</f>
        <v/>
      </c>
      <c r="DY179" s="272" t="str">
        <f ca="true">+IF(OFFSET('Hygiene Data'!$G$12,0,10*ROW('Hygiene Data'!G173))="","",OFFSET('Hygiene Data'!$G$12,0,10*ROW('Hygiene Data'!G173)))</f>
        <v/>
      </c>
      <c r="DZ179" s="272" t="str">
        <f ca="true">+IF(OFFSET('Hygiene Data'!$G$13,0,10*ROW('Hygiene Data'!G173))="","",OFFSET('Hygiene Data'!$G$13,0,10*ROW('Hygiene Data'!G173)))</f>
        <v/>
      </c>
      <c r="EA179" s="272" t="str">
        <f ca="true">+IF(OFFSET('Hygiene Data'!$H$11,0,10*ROW('Hygiene Data'!H173))="","",OFFSET('Hygiene Data'!$H$11,0,10*ROW('Hygiene Data'!H173)))</f>
        <v/>
      </c>
      <c r="EB179" s="272" t="str">
        <f ca="true">+IF(OFFSET('Hygiene Data'!$H$12,0,10*ROW('Hygiene Data'!H173))="","",OFFSET('Hygiene Data'!$H$12,0,10*ROW('Hygiene Data'!H173)))</f>
        <v/>
      </c>
      <c r="EC179" s="272" t="str">
        <f ca="true">+IF(OFFSET('Hygiene Data'!$H$13,0,10*ROW('Hygiene Data'!H173))="","",OFFSET('Hygiene Data'!$H$13,0,10*ROW('Hygiene Data'!H173)))</f>
        <v/>
      </c>
      <c r="ED179" s="272" t="str">
        <f ca="true">+IF(OFFSET('Hygiene Data'!$I$11,0,10*ROW('Hygiene Data'!I173))="","",OFFSET('Hygiene Data'!$I$11,0,10*ROW('Hygiene Data'!I173)))</f>
        <v/>
      </c>
      <c r="EE179" s="272" t="str">
        <f ca="true">+IF(OFFSET('Hygiene Data'!$I$12,0,10*ROW('Hygiene Data'!I173))="","",OFFSET('Hygiene Data'!$I$12,0,10*ROW('Hygiene Data'!I173)))</f>
        <v/>
      </c>
      <c r="EF179" s="27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2"/>
      <c r="BS180" s="272" t="str">
        <f ca="true">+IF(OFFSET('Water Data'!$D$27,0,10*ROW('Water Data'!D174))="","",OFFSET('Water Data'!$D$27,0,10*ROW('Water Data'!D174)))</f>
        <v/>
      </c>
      <c r="BT180" s="272" t="str">
        <f ca="true">+IF(OFFSET('Water Data'!$D$28,0,10*ROW('Water Data'!D174))="","",OFFSET('Water Data'!$D$28,0,10*ROW('Water Data'!D174)))</f>
        <v/>
      </c>
      <c r="BU180" s="272" t="str">
        <f ca="true">+IF(OFFSET('Water Data'!$D$29,0,10*ROW('Water Data'!D174))="","",OFFSET('Water Data'!$D$29,0,10*ROW('Water Data'!D174)))</f>
        <v/>
      </c>
      <c r="BV180" s="272" t="str">
        <f ca="true">+IF(OFFSET('Water Data'!$E$27,0,10*ROW('Water Data'!E174))="","",OFFSET('Water Data'!$E$27,0,10*ROW('Water Data'!E174)))</f>
        <v/>
      </c>
      <c r="BW180" s="272" t="str">
        <f ca="true">+IF(OFFSET('Water Data'!$E$28,0,10*ROW('Water Data'!E174))="","",OFFSET('Water Data'!$E$28,0,10*ROW('Water Data'!E174)))</f>
        <v/>
      </c>
      <c r="BX180" s="272" t="str">
        <f ca="true">+IF(OFFSET('Water Data'!$E$29,0,10*ROW('Water Data'!E174))="","",OFFSET('Water Data'!$E$29,0,10*ROW('Water Data'!E174)))</f>
        <v/>
      </c>
      <c r="BY180" s="272" t="str">
        <f ca="true">+IF(OFFSET('Water Data'!$F$27,0,10*ROW('Water Data'!F174))="","",OFFSET('Water Data'!$F$27,0,10*ROW('Water Data'!F174)))</f>
        <v/>
      </c>
      <c r="BZ180" s="272" t="str">
        <f ca="true">+IF(OFFSET('Water Data'!$F$28,0,10*ROW('Water Data'!F174))="","",OFFSET('Water Data'!$F$28,0,10*ROW('Water Data'!F174)))</f>
        <v/>
      </c>
      <c r="CA180" s="272" t="str">
        <f ca="true">+IF(OFFSET('Water Data'!$F$29,0,10*ROW('Water Data'!F174))="","",OFFSET('Water Data'!$F$29,0,10*ROW('Water Data'!F174)))</f>
        <v/>
      </c>
      <c r="CB180" s="272" t="str">
        <f ca="true">+IF(OFFSET('Water Data'!$G$27,0,10*ROW('Water Data'!G174))="","",OFFSET('Water Data'!$G$27,0,10*ROW('Water Data'!G174)))</f>
        <v/>
      </c>
      <c r="CC180" s="272" t="str">
        <f ca="true">+IF(OFFSET('Water Data'!$G$28,0,10*ROW('Water Data'!G174))="","",OFFSET('Water Data'!$G$28,0,10*ROW('Water Data'!G174)))</f>
        <v/>
      </c>
      <c r="CD180" s="272" t="str">
        <f ca="true">+IF(OFFSET('Water Data'!$G$29,0,10*ROW('Water Data'!G174))="","",OFFSET('Water Data'!$G$29,0,10*ROW('Water Data'!G174)))</f>
        <v/>
      </c>
      <c r="CE180" s="272" t="str">
        <f ca="true">+IF(OFFSET('Water Data'!$H$27,0,10*ROW('Water Data'!H174))="","",OFFSET('Water Data'!$H$27,0,10*ROW('Water Data'!H174)))</f>
        <v/>
      </c>
      <c r="CF180" s="272" t="str">
        <f ca="true">+IF(OFFSET('Water Data'!$H$28,0,10*ROW('Water Data'!H174))="","",OFFSET('Water Data'!$H$28,0,10*ROW('Water Data'!H174)))</f>
        <v/>
      </c>
      <c r="CG180" s="272" t="str">
        <f ca="true">+IF(OFFSET('Water Data'!$H$29,0,10*ROW('Water Data'!H174))="","",OFFSET('Water Data'!$H$29,0,10*ROW('Water Data'!H174)))</f>
        <v/>
      </c>
      <c r="CH180" s="272" t="str">
        <f ca="true">+IF(OFFSET('Water Data'!$I$27,0,10*ROW('Water Data'!I174))="","",OFFSET('Water Data'!$I$27,0,10*ROW('Water Data'!I174)))</f>
        <v/>
      </c>
      <c r="CI180" s="272" t="str">
        <f ca="true">+IF(OFFSET('Water Data'!$I$28,0,10*ROW('Water Data'!I174))="","",OFFSET('Water Data'!$I$28,0,10*ROW('Water Data'!I174)))</f>
        <v/>
      </c>
      <c r="CJ180" s="272" t="str">
        <f ca="true">+IF(OFFSET('Water Data'!$I$29,0,10*ROW('Water Data'!I174))="","",OFFSET('Water Data'!$I$29,0,10*ROW('Water Data'!I174)))</f>
        <v/>
      </c>
      <c r="CK180" s="272" t="str">
        <f ca="true">+IF(OFFSET('Sanitation Data'!$D$28,0,10*ROW('Sanitation Data'!D174))="","",OFFSET('Sanitation Data'!$D$28,0,10*ROW('Sanitation Data'!D174)))</f>
        <v/>
      </c>
      <c r="CL180" s="272" t="str">
        <f ca="true">+IF(OFFSET('Sanitation Data'!$D$29,0,10*ROW('Sanitation Data'!D174))="","",OFFSET('Sanitation Data'!$D$29,0,10*ROW('Sanitation Data'!D174)))</f>
        <v/>
      </c>
      <c r="CM180" s="272" t="str">
        <f ca="true">+IF(OFFSET('Sanitation Data'!$D$30,0,10*ROW('Sanitation Data'!D174))="","",OFFSET('Sanitation Data'!$D$30,0,10*ROW('Sanitation Data'!D174)))</f>
        <v/>
      </c>
      <c r="CN180" s="272" t="str">
        <f ca="true">+IF(OFFSET('Sanitation Data'!$D$31,0,10*ROW('Sanitation Data'!D174))="","",OFFSET('Sanitation Data'!$D$31,0,10*ROW('Sanitation Data'!D174)))</f>
        <v/>
      </c>
      <c r="CO180" s="272" t="str">
        <f ca="true">+IF(OFFSET('Sanitation Data'!$D$32,0,10*ROW('Sanitation Data'!D174))="","",OFFSET('Sanitation Data'!$D$32,0,10*ROW('Sanitation Data'!D174)))</f>
        <v/>
      </c>
      <c r="CP180" s="272" t="str">
        <f ca="true">+IF(OFFSET('Sanitation Data'!$E$28,0,10*ROW('Sanitation Data'!E174))="","",OFFSET('Sanitation Data'!$E$28,0,10*ROW('Sanitation Data'!E174)))</f>
        <v/>
      </c>
      <c r="CQ180" s="272" t="str">
        <f ca="true">+IF(OFFSET('Sanitation Data'!$E$29,0,10*ROW('Sanitation Data'!E174))="","",OFFSET('Sanitation Data'!$E$29,0,10*ROW('Sanitation Data'!E174)))</f>
        <v/>
      </c>
      <c r="CR180" s="272" t="str">
        <f ca="true">+IF(OFFSET('Sanitation Data'!$E$30,0,10*ROW('Sanitation Data'!E174))="","",OFFSET('Sanitation Data'!$E$30,0,10*ROW('Sanitation Data'!E174)))</f>
        <v/>
      </c>
      <c r="CS180" s="272" t="str">
        <f ca="true">+IF(OFFSET('Sanitation Data'!$E$31,0,10*ROW('Sanitation Data'!E174))="","",OFFSET('Sanitation Data'!$E$31,0,10*ROW('Sanitation Data'!E174)))</f>
        <v/>
      </c>
      <c r="CT180" s="272" t="str">
        <f ca="true">+IF(OFFSET('Sanitation Data'!$E$32,0,10*ROW('Sanitation Data'!E174))="","",OFFSET('Sanitation Data'!$E$32,0,10*ROW('Sanitation Data'!E174)))</f>
        <v/>
      </c>
      <c r="CU180" s="272" t="str">
        <f ca="true">+IF(OFFSET('Sanitation Data'!$F$28,0,10*ROW('Sanitation Data'!F174))="","",OFFSET('Sanitation Data'!$F$28,0,10*ROW('Sanitation Data'!F174)))</f>
        <v/>
      </c>
      <c r="CV180" s="272" t="str">
        <f ca="true">+IF(OFFSET('Sanitation Data'!$F$29,0,10*ROW('Sanitation Data'!F174))="","",OFFSET('Sanitation Data'!$F$29,0,10*ROW('Sanitation Data'!F174)))</f>
        <v/>
      </c>
      <c r="CW180" s="272" t="str">
        <f ca="true">+IF(OFFSET('Sanitation Data'!$F$30,0,10*ROW('Sanitation Data'!F174))="","",OFFSET('Sanitation Data'!$F$30,0,10*ROW('Sanitation Data'!F174)))</f>
        <v/>
      </c>
      <c r="CX180" s="272" t="str">
        <f ca="true">+IF(OFFSET('Sanitation Data'!$F$31,0,10*ROW('Sanitation Data'!F174))="","",OFFSET('Sanitation Data'!$F$31,0,10*ROW('Sanitation Data'!F174)))</f>
        <v/>
      </c>
      <c r="CY180" s="272" t="str">
        <f ca="true">+IF(OFFSET('Sanitation Data'!$F$32,0,10*ROW('Sanitation Data'!F174))="","",OFFSET('Sanitation Data'!$F$32,0,10*ROW('Sanitation Data'!F174)))</f>
        <v/>
      </c>
      <c r="CZ180" s="272" t="str">
        <f ca="true">+IF(OFFSET('Sanitation Data'!$G$28,0,10*ROW('Sanitation Data'!G174))="","",OFFSET('Sanitation Data'!$G$28,0,10*ROW('Sanitation Data'!G174)))</f>
        <v/>
      </c>
      <c r="DA180" s="272" t="str">
        <f ca="true">+IF(OFFSET('Sanitation Data'!$G$29,0,10*ROW('Sanitation Data'!G174))="","",OFFSET('Sanitation Data'!$G$29,0,10*ROW('Sanitation Data'!G174)))</f>
        <v/>
      </c>
      <c r="DB180" s="272" t="str">
        <f ca="true">+IF(OFFSET('Sanitation Data'!$G$30,0,10*ROW('Sanitation Data'!G174))="","",OFFSET('Sanitation Data'!$G$30,0,10*ROW('Sanitation Data'!G174)))</f>
        <v/>
      </c>
      <c r="DC180" s="272" t="str">
        <f ca="true">+IF(OFFSET('Sanitation Data'!$G$31,0,10*ROW('Sanitation Data'!G174))="","",OFFSET('Sanitation Data'!$G$31,0,10*ROW('Sanitation Data'!G174)))</f>
        <v/>
      </c>
      <c r="DD180" s="272" t="str">
        <f ca="true">+IF(OFFSET('Sanitation Data'!$G$32,0,10*ROW('Sanitation Data'!G174))="","",OFFSET('Sanitation Data'!$G$32,0,10*ROW('Sanitation Data'!G174)))</f>
        <v/>
      </c>
      <c r="DE180" s="272" t="str">
        <f ca="true">+IF(OFFSET('Sanitation Data'!$H$28,0,10*ROW('Sanitation Data'!H174))="","",OFFSET('Sanitation Data'!$H$28,0,10*ROW('Sanitation Data'!H174)))</f>
        <v/>
      </c>
      <c r="DF180" s="272" t="str">
        <f ca="true">+IF(OFFSET('Sanitation Data'!$H$29,0,10*ROW('Sanitation Data'!H174))="","",OFFSET('Sanitation Data'!$H$29,0,10*ROW('Sanitation Data'!H174)))</f>
        <v/>
      </c>
      <c r="DG180" s="272" t="str">
        <f ca="true">+IF(OFFSET('Sanitation Data'!$H$30,0,10*ROW('Sanitation Data'!H174))="","",OFFSET('Sanitation Data'!$H$30,0,10*ROW('Sanitation Data'!H174)))</f>
        <v/>
      </c>
      <c r="DH180" s="272" t="str">
        <f ca="true">+IF(OFFSET('Sanitation Data'!$H$31,0,10*ROW('Sanitation Data'!H174))="","",OFFSET('Sanitation Data'!$H$31,0,10*ROW('Sanitation Data'!H174)))</f>
        <v/>
      </c>
      <c r="DI180" s="272" t="str">
        <f ca="true">+IF(OFFSET('Sanitation Data'!$H$32,0,10*ROW('Sanitation Data'!H174))="","",OFFSET('Sanitation Data'!$H$32,0,10*ROW('Sanitation Data'!H174)))</f>
        <v/>
      </c>
      <c r="DJ180" s="272" t="str">
        <f ca="true">+IF(OFFSET('Sanitation Data'!$I$28,0,10*ROW('Sanitation Data'!I174))="","",OFFSET('Sanitation Data'!$I$28,0,10*ROW('Sanitation Data'!I174)))</f>
        <v/>
      </c>
      <c r="DK180" s="272" t="str">
        <f ca="true">+IF(OFFSET('Sanitation Data'!$I$29,0,10*ROW('Sanitation Data'!I174))="","",OFFSET('Sanitation Data'!$I$29,0,10*ROW('Sanitation Data'!I174)))</f>
        <v/>
      </c>
      <c r="DL180" s="272" t="str">
        <f ca="true">+IF(OFFSET('Sanitation Data'!$I$30,0,10*ROW('Sanitation Data'!I174))="","",OFFSET('Sanitation Data'!$I$30,0,10*ROW('Sanitation Data'!I174)))</f>
        <v/>
      </c>
      <c r="DM180" s="272" t="str">
        <f ca="true">+IF(OFFSET('Sanitation Data'!$I$31,0,10*ROW('Sanitation Data'!I174))="","",OFFSET('Sanitation Data'!$I$31,0,10*ROW('Sanitation Data'!I174)))</f>
        <v/>
      </c>
      <c r="DN180" s="272" t="str">
        <f ca="true">+IF(OFFSET('Sanitation Data'!$I$32,0,10*ROW('Sanitation Data'!I174))="","",OFFSET('Sanitation Data'!$I$32,0,10*ROW('Sanitation Data'!I174)))</f>
        <v/>
      </c>
      <c r="DO180" s="272" t="str">
        <f ca="true">+IF(OFFSET('Hygiene Data'!$D$11,0,10*ROW('Hygiene Data'!D174))="","",OFFSET('Hygiene Data'!$D$11,0,10*ROW('Hygiene Data'!D174)))</f>
        <v/>
      </c>
      <c r="DP180" s="272" t="str">
        <f ca="true">+IF(OFFSET('Hygiene Data'!$D$12,0,10*ROW('Hygiene Data'!D174))="","",OFFSET('Hygiene Data'!$D$12,0,10*ROW('Hygiene Data'!D174)))</f>
        <v/>
      </c>
      <c r="DQ180" s="272" t="str">
        <f ca="true">+IF(OFFSET('Hygiene Data'!$D$13,0,10*ROW('Hygiene Data'!D174))="","",OFFSET('Hygiene Data'!$D$13,0,10*ROW('Hygiene Data'!D174)))</f>
        <v/>
      </c>
      <c r="DR180" s="272" t="str">
        <f ca="true">+IF(OFFSET('Hygiene Data'!$E$11,0,10*ROW('Hygiene Data'!E174))="","",OFFSET('Hygiene Data'!$E$11,0,10*ROW('Hygiene Data'!E174)))</f>
        <v/>
      </c>
      <c r="DS180" s="272" t="str">
        <f ca="true">+IF(OFFSET('Hygiene Data'!$E$12,0,10*ROW('Hygiene Data'!E174))="","",OFFSET('Hygiene Data'!$E$12,0,10*ROW('Hygiene Data'!E174)))</f>
        <v/>
      </c>
      <c r="DT180" s="272" t="str">
        <f ca="true">+IF(OFFSET('Hygiene Data'!$E$13,0,10*ROW('Hygiene Data'!E174))="","",OFFSET('Hygiene Data'!$E$13,0,10*ROW('Hygiene Data'!E174)))</f>
        <v/>
      </c>
      <c r="DU180" s="272" t="str">
        <f ca="true">+IF(OFFSET('Hygiene Data'!$F$11,0,10*ROW('Hygiene Data'!F174))="","",OFFSET('Hygiene Data'!$F$11,0,10*ROW('Hygiene Data'!F174)))</f>
        <v/>
      </c>
      <c r="DV180" s="272" t="str">
        <f ca="true">+IF(OFFSET('Hygiene Data'!$F$12,0,10*ROW('Hygiene Data'!F174))="","",OFFSET('Hygiene Data'!$F$12,0,10*ROW('Hygiene Data'!F174)))</f>
        <v/>
      </c>
      <c r="DW180" s="272" t="str">
        <f ca="true">+IF(OFFSET('Hygiene Data'!$F$13,0,10*ROW('Hygiene Data'!F174))="","",OFFSET('Hygiene Data'!$F$13,0,10*ROW('Hygiene Data'!F174)))</f>
        <v/>
      </c>
      <c r="DX180" s="272" t="str">
        <f ca="true">+IF(OFFSET('Hygiene Data'!$G$11,0,10*ROW('Hygiene Data'!G174))="","",OFFSET('Hygiene Data'!$G$11,0,10*ROW('Hygiene Data'!G174)))</f>
        <v/>
      </c>
      <c r="DY180" s="272" t="str">
        <f ca="true">+IF(OFFSET('Hygiene Data'!$G$12,0,10*ROW('Hygiene Data'!G174))="","",OFFSET('Hygiene Data'!$G$12,0,10*ROW('Hygiene Data'!G174)))</f>
        <v/>
      </c>
      <c r="DZ180" s="272" t="str">
        <f ca="true">+IF(OFFSET('Hygiene Data'!$G$13,0,10*ROW('Hygiene Data'!G174))="","",OFFSET('Hygiene Data'!$G$13,0,10*ROW('Hygiene Data'!G174)))</f>
        <v/>
      </c>
      <c r="EA180" s="272" t="str">
        <f ca="true">+IF(OFFSET('Hygiene Data'!$H$11,0,10*ROW('Hygiene Data'!H174))="","",OFFSET('Hygiene Data'!$H$11,0,10*ROW('Hygiene Data'!H174)))</f>
        <v/>
      </c>
      <c r="EB180" s="272" t="str">
        <f ca="true">+IF(OFFSET('Hygiene Data'!$H$12,0,10*ROW('Hygiene Data'!H174))="","",OFFSET('Hygiene Data'!$H$12,0,10*ROW('Hygiene Data'!H174)))</f>
        <v/>
      </c>
      <c r="EC180" s="272" t="str">
        <f ca="true">+IF(OFFSET('Hygiene Data'!$H$13,0,10*ROW('Hygiene Data'!H174))="","",OFFSET('Hygiene Data'!$H$13,0,10*ROW('Hygiene Data'!H174)))</f>
        <v/>
      </c>
      <c r="ED180" s="272" t="str">
        <f ca="true">+IF(OFFSET('Hygiene Data'!$I$11,0,10*ROW('Hygiene Data'!I174))="","",OFFSET('Hygiene Data'!$I$11,0,10*ROW('Hygiene Data'!I174)))</f>
        <v/>
      </c>
      <c r="EE180" s="272" t="str">
        <f ca="true">+IF(OFFSET('Hygiene Data'!$I$12,0,10*ROW('Hygiene Data'!I174))="","",OFFSET('Hygiene Data'!$I$12,0,10*ROW('Hygiene Data'!I174)))</f>
        <v/>
      </c>
      <c r="EF180" s="27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2"/>
      <c r="BS181" s="272" t="str">
        <f ca="true">+IF(OFFSET('Water Data'!$D$27,0,10*ROW('Water Data'!D175))="","",OFFSET('Water Data'!$D$27,0,10*ROW('Water Data'!D175)))</f>
        <v/>
      </c>
      <c r="BT181" s="272" t="str">
        <f ca="true">+IF(OFFSET('Water Data'!$D$28,0,10*ROW('Water Data'!D175))="","",OFFSET('Water Data'!$D$28,0,10*ROW('Water Data'!D175)))</f>
        <v/>
      </c>
      <c r="BU181" s="272" t="str">
        <f ca="true">+IF(OFFSET('Water Data'!$D$29,0,10*ROW('Water Data'!D175))="","",OFFSET('Water Data'!$D$29,0,10*ROW('Water Data'!D175)))</f>
        <v/>
      </c>
      <c r="BV181" s="272" t="str">
        <f ca="true">+IF(OFFSET('Water Data'!$E$27,0,10*ROW('Water Data'!E175))="","",OFFSET('Water Data'!$E$27,0,10*ROW('Water Data'!E175)))</f>
        <v/>
      </c>
      <c r="BW181" s="272" t="str">
        <f ca="true">+IF(OFFSET('Water Data'!$E$28,0,10*ROW('Water Data'!E175))="","",OFFSET('Water Data'!$E$28,0,10*ROW('Water Data'!E175)))</f>
        <v/>
      </c>
      <c r="BX181" s="272" t="str">
        <f ca="true">+IF(OFFSET('Water Data'!$E$29,0,10*ROW('Water Data'!E175))="","",OFFSET('Water Data'!$E$29,0,10*ROW('Water Data'!E175)))</f>
        <v/>
      </c>
      <c r="BY181" s="272" t="str">
        <f ca="true">+IF(OFFSET('Water Data'!$F$27,0,10*ROW('Water Data'!F175))="","",OFFSET('Water Data'!$F$27,0,10*ROW('Water Data'!F175)))</f>
        <v/>
      </c>
      <c r="BZ181" s="272" t="str">
        <f ca="true">+IF(OFFSET('Water Data'!$F$28,0,10*ROW('Water Data'!F175))="","",OFFSET('Water Data'!$F$28,0,10*ROW('Water Data'!F175)))</f>
        <v/>
      </c>
      <c r="CA181" s="272" t="str">
        <f ca="true">+IF(OFFSET('Water Data'!$F$29,0,10*ROW('Water Data'!F175))="","",OFFSET('Water Data'!$F$29,0,10*ROW('Water Data'!F175)))</f>
        <v/>
      </c>
      <c r="CB181" s="272" t="str">
        <f ca="true">+IF(OFFSET('Water Data'!$G$27,0,10*ROW('Water Data'!G175))="","",OFFSET('Water Data'!$G$27,0,10*ROW('Water Data'!G175)))</f>
        <v/>
      </c>
      <c r="CC181" s="272" t="str">
        <f ca="true">+IF(OFFSET('Water Data'!$G$28,0,10*ROW('Water Data'!G175))="","",OFFSET('Water Data'!$G$28,0,10*ROW('Water Data'!G175)))</f>
        <v/>
      </c>
      <c r="CD181" s="272" t="str">
        <f ca="true">+IF(OFFSET('Water Data'!$G$29,0,10*ROW('Water Data'!G175))="","",OFFSET('Water Data'!$G$29,0,10*ROW('Water Data'!G175)))</f>
        <v/>
      </c>
      <c r="CE181" s="272" t="str">
        <f ca="true">+IF(OFFSET('Water Data'!$H$27,0,10*ROW('Water Data'!H175))="","",OFFSET('Water Data'!$H$27,0,10*ROW('Water Data'!H175)))</f>
        <v/>
      </c>
      <c r="CF181" s="272" t="str">
        <f ca="true">+IF(OFFSET('Water Data'!$H$28,0,10*ROW('Water Data'!H175))="","",OFFSET('Water Data'!$H$28,0,10*ROW('Water Data'!H175)))</f>
        <v/>
      </c>
      <c r="CG181" s="272" t="str">
        <f ca="true">+IF(OFFSET('Water Data'!$H$29,0,10*ROW('Water Data'!H175))="","",OFFSET('Water Data'!$H$29,0,10*ROW('Water Data'!H175)))</f>
        <v/>
      </c>
      <c r="CH181" s="272" t="str">
        <f ca="true">+IF(OFFSET('Water Data'!$I$27,0,10*ROW('Water Data'!I175))="","",OFFSET('Water Data'!$I$27,0,10*ROW('Water Data'!I175)))</f>
        <v/>
      </c>
      <c r="CI181" s="272" t="str">
        <f ca="true">+IF(OFFSET('Water Data'!$I$28,0,10*ROW('Water Data'!I175))="","",OFFSET('Water Data'!$I$28,0,10*ROW('Water Data'!I175)))</f>
        <v/>
      </c>
      <c r="CJ181" s="272" t="str">
        <f ca="true">+IF(OFFSET('Water Data'!$I$29,0,10*ROW('Water Data'!I175))="","",OFFSET('Water Data'!$I$29,0,10*ROW('Water Data'!I175)))</f>
        <v/>
      </c>
      <c r="CK181" s="272" t="str">
        <f ca="true">+IF(OFFSET('Sanitation Data'!$D$28,0,10*ROW('Sanitation Data'!D175))="","",OFFSET('Sanitation Data'!$D$28,0,10*ROW('Sanitation Data'!D175)))</f>
        <v/>
      </c>
      <c r="CL181" s="272" t="str">
        <f ca="true">+IF(OFFSET('Sanitation Data'!$D$29,0,10*ROW('Sanitation Data'!D175))="","",OFFSET('Sanitation Data'!$D$29,0,10*ROW('Sanitation Data'!D175)))</f>
        <v/>
      </c>
      <c r="CM181" s="272" t="str">
        <f ca="true">+IF(OFFSET('Sanitation Data'!$D$30,0,10*ROW('Sanitation Data'!D175))="","",OFFSET('Sanitation Data'!$D$30,0,10*ROW('Sanitation Data'!D175)))</f>
        <v/>
      </c>
      <c r="CN181" s="272" t="str">
        <f ca="true">+IF(OFFSET('Sanitation Data'!$D$31,0,10*ROW('Sanitation Data'!D175))="","",OFFSET('Sanitation Data'!$D$31,0,10*ROW('Sanitation Data'!D175)))</f>
        <v/>
      </c>
      <c r="CO181" s="272" t="str">
        <f ca="true">+IF(OFFSET('Sanitation Data'!$D$32,0,10*ROW('Sanitation Data'!D175))="","",OFFSET('Sanitation Data'!$D$32,0,10*ROW('Sanitation Data'!D175)))</f>
        <v/>
      </c>
      <c r="CP181" s="272" t="str">
        <f ca="true">+IF(OFFSET('Sanitation Data'!$E$28,0,10*ROW('Sanitation Data'!E175))="","",OFFSET('Sanitation Data'!$E$28,0,10*ROW('Sanitation Data'!E175)))</f>
        <v/>
      </c>
      <c r="CQ181" s="272" t="str">
        <f ca="true">+IF(OFFSET('Sanitation Data'!$E$29,0,10*ROW('Sanitation Data'!E175))="","",OFFSET('Sanitation Data'!$E$29,0,10*ROW('Sanitation Data'!E175)))</f>
        <v/>
      </c>
      <c r="CR181" s="272" t="str">
        <f ca="true">+IF(OFFSET('Sanitation Data'!$E$30,0,10*ROW('Sanitation Data'!E175))="","",OFFSET('Sanitation Data'!$E$30,0,10*ROW('Sanitation Data'!E175)))</f>
        <v/>
      </c>
      <c r="CS181" s="272" t="str">
        <f ca="true">+IF(OFFSET('Sanitation Data'!$E$31,0,10*ROW('Sanitation Data'!E175))="","",OFFSET('Sanitation Data'!$E$31,0,10*ROW('Sanitation Data'!E175)))</f>
        <v/>
      </c>
      <c r="CT181" s="272" t="str">
        <f ca="true">+IF(OFFSET('Sanitation Data'!$E$32,0,10*ROW('Sanitation Data'!E175))="","",OFFSET('Sanitation Data'!$E$32,0,10*ROW('Sanitation Data'!E175)))</f>
        <v/>
      </c>
      <c r="CU181" s="272" t="str">
        <f ca="true">+IF(OFFSET('Sanitation Data'!$F$28,0,10*ROW('Sanitation Data'!F175))="","",OFFSET('Sanitation Data'!$F$28,0,10*ROW('Sanitation Data'!F175)))</f>
        <v/>
      </c>
      <c r="CV181" s="272" t="str">
        <f ca="true">+IF(OFFSET('Sanitation Data'!$F$29,0,10*ROW('Sanitation Data'!F175))="","",OFFSET('Sanitation Data'!$F$29,0,10*ROW('Sanitation Data'!F175)))</f>
        <v/>
      </c>
      <c r="CW181" s="272" t="str">
        <f ca="true">+IF(OFFSET('Sanitation Data'!$F$30,0,10*ROW('Sanitation Data'!F175))="","",OFFSET('Sanitation Data'!$F$30,0,10*ROW('Sanitation Data'!F175)))</f>
        <v/>
      </c>
      <c r="CX181" s="272" t="str">
        <f ca="true">+IF(OFFSET('Sanitation Data'!$F$31,0,10*ROW('Sanitation Data'!F175))="","",OFFSET('Sanitation Data'!$F$31,0,10*ROW('Sanitation Data'!F175)))</f>
        <v/>
      </c>
      <c r="CY181" s="272" t="str">
        <f ca="true">+IF(OFFSET('Sanitation Data'!$F$32,0,10*ROW('Sanitation Data'!F175))="","",OFFSET('Sanitation Data'!$F$32,0,10*ROW('Sanitation Data'!F175)))</f>
        <v/>
      </c>
      <c r="CZ181" s="272" t="str">
        <f ca="true">+IF(OFFSET('Sanitation Data'!$G$28,0,10*ROW('Sanitation Data'!G175))="","",OFFSET('Sanitation Data'!$G$28,0,10*ROW('Sanitation Data'!G175)))</f>
        <v/>
      </c>
      <c r="DA181" s="272" t="str">
        <f ca="true">+IF(OFFSET('Sanitation Data'!$G$29,0,10*ROW('Sanitation Data'!G175))="","",OFFSET('Sanitation Data'!$G$29,0,10*ROW('Sanitation Data'!G175)))</f>
        <v/>
      </c>
      <c r="DB181" s="272" t="str">
        <f ca="true">+IF(OFFSET('Sanitation Data'!$G$30,0,10*ROW('Sanitation Data'!G175))="","",OFFSET('Sanitation Data'!$G$30,0,10*ROW('Sanitation Data'!G175)))</f>
        <v/>
      </c>
      <c r="DC181" s="272" t="str">
        <f ca="true">+IF(OFFSET('Sanitation Data'!$G$31,0,10*ROW('Sanitation Data'!G175))="","",OFFSET('Sanitation Data'!$G$31,0,10*ROW('Sanitation Data'!G175)))</f>
        <v/>
      </c>
      <c r="DD181" s="272" t="str">
        <f ca="true">+IF(OFFSET('Sanitation Data'!$G$32,0,10*ROW('Sanitation Data'!G175))="","",OFFSET('Sanitation Data'!$G$32,0,10*ROW('Sanitation Data'!G175)))</f>
        <v/>
      </c>
      <c r="DE181" s="272" t="str">
        <f ca="true">+IF(OFFSET('Sanitation Data'!$H$28,0,10*ROW('Sanitation Data'!H175))="","",OFFSET('Sanitation Data'!$H$28,0,10*ROW('Sanitation Data'!H175)))</f>
        <v/>
      </c>
      <c r="DF181" s="272" t="str">
        <f ca="true">+IF(OFFSET('Sanitation Data'!$H$29,0,10*ROW('Sanitation Data'!H175))="","",OFFSET('Sanitation Data'!$H$29,0,10*ROW('Sanitation Data'!H175)))</f>
        <v/>
      </c>
      <c r="DG181" s="272" t="str">
        <f ca="true">+IF(OFFSET('Sanitation Data'!$H$30,0,10*ROW('Sanitation Data'!H175))="","",OFFSET('Sanitation Data'!$H$30,0,10*ROW('Sanitation Data'!H175)))</f>
        <v/>
      </c>
      <c r="DH181" s="272" t="str">
        <f ca="true">+IF(OFFSET('Sanitation Data'!$H$31,0,10*ROW('Sanitation Data'!H175))="","",OFFSET('Sanitation Data'!$H$31,0,10*ROW('Sanitation Data'!H175)))</f>
        <v/>
      </c>
      <c r="DI181" s="272" t="str">
        <f ca="true">+IF(OFFSET('Sanitation Data'!$H$32,0,10*ROW('Sanitation Data'!H175))="","",OFFSET('Sanitation Data'!$H$32,0,10*ROW('Sanitation Data'!H175)))</f>
        <v/>
      </c>
      <c r="DJ181" s="272" t="str">
        <f ca="true">+IF(OFFSET('Sanitation Data'!$I$28,0,10*ROW('Sanitation Data'!I175))="","",OFFSET('Sanitation Data'!$I$28,0,10*ROW('Sanitation Data'!I175)))</f>
        <v/>
      </c>
      <c r="DK181" s="272" t="str">
        <f ca="true">+IF(OFFSET('Sanitation Data'!$I$29,0,10*ROW('Sanitation Data'!I175))="","",OFFSET('Sanitation Data'!$I$29,0,10*ROW('Sanitation Data'!I175)))</f>
        <v/>
      </c>
      <c r="DL181" s="272" t="str">
        <f ca="true">+IF(OFFSET('Sanitation Data'!$I$30,0,10*ROW('Sanitation Data'!I175))="","",OFFSET('Sanitation Data'!$I$30,0,10*ROW('Sanitation Data'!I175)))</f>
        <v/>
      </c>
      <c r="DM181" s="272" t="str">
        <f ca="true">+IF(OFFSET('Sanitation Data'!$I$31,0,10*ROW('Sanitation Data'!I175))="","",OFFSET('Sanitation Data'!$I$31,0,10*ROW('Sanitation Data'!I175)))</f>
        <v/>
      </c>
      <c r="DN181" s="272" t="str">
        <f ca="true">+IF(OFFSET('Sanitation Data'!$I$32,0,10*ROW('Sanitation Data'!I175))="","",OFFSET('Sanitation Data'!$I$32,0,10*ROW('Sanitation Data'!I175)))</f>
        <v/>
      </c>
      <c r="DO181" s="272" t="str">
        <f ca="true">+IF(OFFSET('Hygiene Data'!$D$11,0,10*ROW('Hygiene Data'!D175))="","",OFFSET('Hygiene Data'!$D$11,0,10*ROW('Hygiene Data'!D175)))</f>
        <v/>
      </c>
      <c r="DP181" s="272" t="str">
        <f ca="true">+IF(OFFSET('Hygiene Data'!$D$12,0,10*ROW('Hygiene Data'!D175))="","",OFFSET('Hygiene Data'!$D$12,0,10*ROW('Hygiene Data'!D175)))</f>
        <v/>
      </c>
      <c r="DQ181" s="272" t="str">
        <f ca="true">+IF(OFFSET('Hygiene Data'!$D$13,0,10*ROW('Hygiene Data'!D175))="","",OFFSET('Hygiene Data'!$D$13,0,10*ROW('Hygiene Data'!D175)))</f>
        <v/>
      </c>
      <c r="DR181" s="272" t="str">
        <f ca="true">+IF(OFFSET('Hygiene Data'!$E$11,0,10*ROW('Hygiene Data'!E175))="","",OFFSET('Hygiene Data'!$E$11,0,10*ROW('Hygiene Data'!E175)))</f>
        <v/>
      </c>
      <c r="DS181" s="272" t="str">
        <f ca="true">+IF(OFFSET('Hygiene Data'!$E$12,0,10*ROW('Hygiene Data'!E175))="","",OFFSET('Hygiene Data'!$E$12,0,10*ROW('Hygiene Data'!E175)))</f>
        <v/>
      </c>
      <c r="DT181" s="272" t="str">
        <f ca="true">+IF(OFFSET('Hygiene Data'!$E$13,0,10*ROW('Hygiene Data'!E175))="","",OFFSET('Hygiene Data'!$E$13,0,10*ROW('Hygiene Data'!E175)))</f>
        <v/>
      </c>
      <c r="DU181" s="272" t="str">
        <f ca="true">+IF(OFFSET('Hygiene Data'!$F$11,0,10*ROW('Hygiene Data'!F175))="","",OFFSET('Hygiene Data'!$F$11,0,10*ROW('Hygiene Data'!F175)))</f>
        <v/>
      </c>
      <c r="DV181" s="272" t="str">
        <f ca="true">+IF(OFFSET('Hygiene Data'!$F$12,0,10*ROW('Hygiene Data'!F175))="","",OFFSET('Hygiene Data'!$F$12,0,10*ROW('Hygiene Data'!F175)))</f>
        <v/>
      </c>
      <c r="DW181" s="272" t="str">
        <f ca="true">+IF(OFFSET('Hygiene Data'!$F$13,0,10*ROW('Hygiene Data'!F175))="","",OFFSET('Hygiene Data'!$F$13,0,10*ROW('Hygiene Data'!F175)))</f>
        <v/>
      </c>
      <c r="DX181" s="272" t="str">
        <f ca="true">+IF(OFFSET('Hygiene Data'!$G$11,0,10*ROW('Hygiene Data'!G175))="","",OFFSET('Hygiene Data'!$G$11,0,10*ROW('Hygiene Data'!G175)))</f>
        <v/>
      </c>
      <c r="DY181" s="272" t="str">
        <f ca="true">+IF(OFFSET('Hygiene Data'!$G$12,0,10*ROW('Hygiene Data'!G175))="","",OFFSET('Hygiene Data'!$G$12,0,10*ROW('Hygiene Data'!G175)))</f>
        <v/>
      </c>
      <c r="DZ181" s="272" t="str">
        <f ca="true">+IF(OFFSET('Hygiene Data'!$G$13,0,10*ROW('Hygiene Data'!G175))="","",OFFSET('Hygiene Data'!$G$13,0,10*ROW('Hygiene Data'!G175)))</f>
        <v/>
      </c>
      <c r="EA181" s="272" t="str">
        <f ca="true">+IF(OFFSET('Hygiene Data'!$H$11,0,10*ROW('Hygiene Data'!H175))="","",OFFSET('Hygiene Data'!$H$11,0,10*ROW('Hygiene Data'!H175)))</f>
        <v/>
      </c>
      <c r="EB181" s="272" t="str">
        <f ca="true">+IF(OFFSET('Hygiene Data'!$H$12,0,10*ROW('Hygiene Data'!H175))="","",OFFSET('Hygiene Data'!$H$12,0,10*ROW('Hygiene Data'!H175)))</f>
        <v/>
      </c>
      <c r="EC181" s="272" t="str">
        <f ca="true">+IF(OFFSET('Hygiene Data'!$H$13,0,10*ROW('Hygiene Data'!H175))="","",OFFSET('Hygiene Data'!$H$13,0,10*ROW('Hygiene Data'!H175)))</f>
        <v/>
      </c>
      <c r="ED181" s="272" t="str">
        <f ca="true">+IF(OFFSET('Hygiene Data'!$I$11,0,10*ROW('Hygiene Data'!I175))="","",OFFSET('Hygiene Data'!$I$11,0,10*ROW('Hygiene Data'!I175)))</f>
        <v/>
      </c>
      <c r="EE181" s="272" t="str">
        <f ca="true">+IF(OFFSET('Hygiene Data'!$I$12,0,10*ROW('Hygiene Data'!I175))="","",OFFSET('Hygiene Data'!$I$12,0,10*ROW('Hygiene Data'!I175)))</f>
        <v/>
      </c>
      <c r="EF181" s="27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2"/>
      <c r="BS182" s="272" t="str">
        <f ca="true">+IF(OFFSET('Water Data'!$D$27,0,10*ROW('Water Data'!D176))="","",OFFSET('Water Data'!$D$27,0,10*ROW('Water Data'!D176)))</f>
        <v/>
      </c>
      <c r="BT182" s="272" t="str">
        <f ca="true">+IF(OFFSET('Water Data'!$D$28,0,10*ROW('Water Data'!D176))="","",OFFSET('Water Data'!$D$28,0,10*ROW('Water Data'!D176)))</f>
        <v/>
      </c>
      <c r="BU182" s="272" t="str">
        <f ca="true">+IF(OFFSET('Water Data'!$D$29,0,10*ROW('Water Data'!D176))="","",OFFSET('Water Data'!$D$29,0,10*ROW('Water Data'!D176)))</f>
        <v/>
      </c>
      <c r="BV182" s="272" t="str">
        <f ca="true">+IF(OFFSET('Water Data'!$E$27,0,10*ROW('Water Data'!E176))="","",OFFSET('Water Data'!$E$27,0,10*ROW('Water Data'!E176)))</f>
        <v/>
      </c>
      <c r="BW182" s="272" t="str">
        <f ca="true">+IF(OFFSET('Water Data'!$E$28,0,10*ROW('Water Data'!E176))="","",OFFSET('Water Data'!$E$28,0,10*ROW('Water Data'!E176)))</f>
        <v/>
      </c>
      <c r="BX182" s="272" t="str">
        <f ca="true">+IF(OFFSET('Water Data'!$E$29,0,10*ROW('Water Data'!E176))="","",OFFSET('Water Data'!$E$29,0,10*ROW('Water Data'!E176)))</f>
        <v/>
      </c>
      <c r="BY182" s="272" t="str">
        <f ca="true">+IF(OFFSET('Water Data'!$F$27,0,10*ROW('Water Data'!F176))="","",OFFSET('Water Data'!$F$27,0,10*ROW('Water Data'!F176)))</f>
        <v/>
      </c>
      <c r="BZ182" s="272" t="str">
        <f ca="true">+IF(OFFSET('Water Data'!$F$28,0,10*ROW('Water Data'!F176))="","",OFFSET('Water Data'!$F$28,0,10*ROW('Water Data'!F176)))</f>
        <v/>
      </c>
      <c r="CA182" s="272" t="str">
        <f ca="true">+IF(OFFSET('Water Data'!$F$29,0,10*ROW('Water Data'!F176))="","",OFFSET('Water Data'!$F$29,0,10*ROW('Water Data'!F176)))</f>
        <v/>
      </c>
      <c r="CB182" s="272" t="str">
        <f ca="true">+IF(OFFSET('Water Data'!$G$27,0,10*ROW('Water Data'!G176))="","",OFFSET('Water Data'!$G$27,0,10*ROW('Water Data'!G176)))</f>
        <v/>
      </c>
      <c r="CC182" s="272" t="str">
        <f ca="true">+IF(OFFSET('Water Data'!$G$28,0,10*ROW('Water Data'!G176))="","",OFFSET('Water Data'!$G$28,0,10*ROW('Water Data'!G176)))</f>
        <v/>
      </c>
      <c r="CD182" s="272" t="str">
        <f ca="true">+IF(OFFSET('Water Data'!$G$29,0,10*ROW('Water Data'!G176))="","",OFFSET('Water Data'!$G$29,0,10*ROW('Water Data'!G176)))</f>
        <v/>
      </c>
      <c r="CE182" s="272" t="str">
        <f ca="true">+IF(OFFSET('Water Data'!$H$27,0,10*ROW('Water Data'!H176))="","",OFFSET('Water Data'!$H$27,0,10*ROW('Water Data'!H176)))</f>
        <v/>
      </c>
      <c r="CF182" s="272" t="str">
        <f ca="true">+IF(OFFSET('Water Data'!$H$28,0,10*ROW('Water Data'!H176))="","",OFFSET('Water Data'!$H$28,0,10*ROW('Water Data'!H176)))</f>
        <v/>
      </c>
      <c r="CG182" s="272" t="str">
        <f ca="true">+IF(OFFSET('Water Data'!$H$29,0,10*ROW('Water Data'!H176))="","",OFFSET('Water Data'!$H$29,0,10*ROW('Water Data'!H176)))</f>
        <v/>
      </c>
      <c r="CH182" s="272" t="str">
        <f ca="true">+IF(OFFSET('Water Data'!$I$27,0,10*ROW('Water Data'!I176))="","",OFFSET('Water Data'!$I$27,0,10*ROW('Water Data'!I176)))</f>
        <v/>
      </c>
      <c r="CI182" s="272" t="str">
        <f ca="true">+IF(OFFSET('Water Data'!$I$28,0,10*ROW('Water Data'!I176))="","",OFFSET('Water Data'!$I$28,0,10*ROW('Water Data'!I176)))</f>
        <v/>
      </c>
      <c r="CJ182" s="272" t="str">
        <f ca="true">+IF(OFFSET('Water Data'!$I$29,0,10*ROW('Water Data'!I176))="","",OFFSET('Water Data'!$I$29,0,10*ROW('Water Data'!I176)))</f>
        <v/>
      </c>
      <c r="CK182" s="272" t="str">
        <f ca="true">+IF(OFFSET('Sanitation Data'!$D$28,0,10*ROW('Sanitation Data'!D176))="","",OFFSET('Sanitation Data'!$D$28,0,10*ROW('Sanitation Data'!D176)))</f>
        <v/>
      </c>
      <c r="CL182" s="272" t="str">
        <f ca="true">+IF(OFFSET('Sanitation Data'!$D$29,0,10*ROW('Sanitation Data'!D176))="","",OFFSET('Sanitation Data'!$D$29,0,10*ROW('Sanitation Data'!D176)))</f>
        <v/>
      </c>
      <c r="CM182" s="272" t="str">
        <f ca="true">+IF(OFFSET('Sanitation Data'!$D$30,0,10*ROW('Sanitation Data'!D176))="","",OFFSET('Sanitation Data'!$D$30,0,10*ROW('Sanitation Data'!D176)))</f>
        <v/>
      </c>
      <c r="CN182" s="272" t="str">
        <f ca="true">+IF(OFFSET('Sanitation Data'!$D$31,0,10*ROW('Sanitation Data'!D176))="","",OFFSET('Sanitation Data'!$D$31,0,10*ROW('Sanitation Data'!D176)))</f>
        <v/>
      </c>
      <c r="CO182" s="272" t="str">
        <f ca="true">+IF(OFFSET('Sanitation Data'!$D$32,0,10*ROW('Sanitation Data'!D176))="","",OFFSET('Sanitation Data'!$D$32,0,10*ROW('Sanitation Data'!D176)))</f>
        <v/>
      </c>
      <c r="CP182" s="272" t="str">
        <f ca="true">+IF(OFFSET('Sanitation Data'!$E$28,0,10*ROW('Sanitation Data'!E176))="","",OFFSET('Sanitation Data'!$E$28,0,10*ROW('Sanitation Data'!E176)))</f>
        <v/>
      </c>
      <c r="CQ182" s="272" t="str">
        <f ca="true">+IF(OFFSET('Sanitation Data'!$E$29,0,10*ROW('Sanitation Data'!E176))="","",OFFSET('Sanitation Data'!$E$29,0,10*ROW('Sanitation Data'!E176)))</f>
        <v/>
      </c>
      <c r="CR182" s="272" t="str">
        <f ca="true">+IF(OFFSET('Sanitation Data'!$E$30,0,10*ROW('Sanitation Data'!E176))="","",OFFSET('Sanitation Data'!$E$30,0,10*ROW('Sanitation Data'!E176)))</f>
        <v/>
      </c>
      <c r="CS182" s="272" t="str">
        <f ca="true">+IF(OFFSET('Sanitation Data'!$E$31,0,10*ROW('Sanitation Data'!E176))="","",OFFSET('Sanitation Data'!$E$31,0,10*ROW('Sanitation Data'!E176)))</f>
        <v/>
      </c>
      <c r="CT182" s="272" t="str">
        <f ca="true">+IF(OFFSET('Sanitation Data'!$E$32,0,10*ROW('Sanitation Data'!E176))="","",OFFSET('Sanitation Data'!$E$32,0,10*ROW('Sanitation Data'!E176)))</f>
        <v/>
      </c>
      <c r="CU182" s="272" t="str">
        <f ca="true">+IF(OFFSET('Sanitation Data'!$F$28,0,10*ROW('Sanitation Data'!F176))="","",OFFSET('Sanitation Data'!$F$28,0,10*ROW('Sanitation Data'!F176)))</f>
        <v/>
      </c>
      <c r="CV182" s="272" t="str">
        <f ca="true">+IF(OFFSET('Sanitation Data'!$F$29,0,10*ROW('Sanitation Data'!F176))="","",OFFSET('Sanitation Data'!$F$29,0,10*ROW('Sanitation Data'!F176)))</f>
        <v/>
      </c>
      <c r="CW182" s="272" t="str">
        <f ca="true">+IF(OFFSET('Sanitation Data'!$F$30,0,10*ROW('Sanitation Data'!F176))="","",OFFSET('Sanitation Data'!$F$30,0,10*ROW('Sanitation Data'!F176)))</f>
        <v/>
      </c>
      <c r="CX182" s="272" t="str">
        <f ca="true">+IF(OFFSET('Sanitation Data'!$F$31,0,10*ROW('Sanitation Data'!F176))="","",OFFSET('Sanitation Data'!$F$31,0,10*ROW('Sanitation Data'!F176)))</f>
        <v/>
      </c>
      <c r="CY182" s="272" t="str">
        <f ca="true">+IF(OFFSET('Sanitation Data'!$F$32,0,10*ROW('Sanitation Data'!F176))="","",OFFSET('Sanitation Data'!$F$32,0,10*ROW('Sanitation Data'!F176)))</f>
        <v/>
      </c>
      <c r="CZ182" s="272" t="str">
        <f ca="true">+IF(OFFSET('Sanitation Data'!$G$28,0,10*ROW('Sanitation Data'!G176))="","",OFFSET('Sanitation Data'!$G$28,0,10*ROW('Sanitation Data'!G176)))</f>
        <v/>
      </c>
      <c r="DA182" s="272" t="str">
        <f ca="true">+IF(OFFSET('Sanitation Data'!$G$29,0,10*ROW('Sanitation Data'!G176))="","",OFFSET('Sanitation Data'!$G$29,0,10*ROW('Sanitation Data'!G176)))</f>
        <v/>
      </c>
      <c r="DB182" s="272" t="str">
        <f ca="true">+IF(OFFSET('Sanitation Data'!$G$30,0,10*ROW('Sanitation Data'!G176))="","",OFFSET('Sanitation Data'!$G$30,0,10*ROW('Sanitation Data'!G176)))</f>
        <v/>
      </c>
      <c r="DC182" s="272" t="str">
        <f ca="true">+IF(OFFSET('Sanitation Data'!$G$31,0,10*ROW('Sanitation Data'!G176))="","",OFFSET('Sanitation Data'!$G$31,0,10*ROW('Sanitation Data'!G176)))</f>
        <v/>
      </c>
      <c r="DD182" s="272" t="str">
        <f ca="true">+IF(OFFSET('Sanitation Data'!$G$32,0,10*ROW('Sanitation Data'!G176))="","",OFFSET('Sanitation Data'!$G$32,0,10*ROW('Sanitation Data'!G176)))</f>
        <v/>
      </c>
      <c r="DE182" s="272" t="str">
        <f ca="true">+IF(OFFSET('Sanitation Data'!$H$28,0,10*ROW('Sanitation Data'!H176))="","",OFFSET('Sanitation Data'!$H$28,0,10*ROW('Sanitation Data'!H176)))</f>
        <v/>
      </c>
      <c r="DF182" s="272" t="str">
        <f ca="true">+IF(OFFSET('Sanitation Data'!$H$29,0,10*ROW('Sanitation Data'!H176))="","",OFFSET('Sanitation Data'!$H$29,0,10*ROW('Sanitation Data'!H176)))</f>
        <v/>
      </c>
      <c r="DG182" s="272" t="str">
        <f ca="true">+IF(OFFSET('Sanitation Data'!$H$30,0,10*ROW('Sanitation Data'!H176))="","",OFFSET('Sanitation Data'!$H$30,0,10*ROW('Sanitation Data'!H176)))</f>
        <v/>
      </c>
      <c r="DH182" s="272" t="str">
        <f ca="true">+IF(OFFSET('Sanitation Data'!$H$31,0,10*ROW('Sanitation Data'!H176))="","",OFFSET('Sanitation Data'!$H$31,0,10*ROW('Sanitation Data'!H176)))</f>
        <v/>
      </c>
      <c r="DI182" s="272" t="str">
        <f ca="true">+IF(OFFSET('Sanitation Data'!$H$32,0,10*ROW('Sanitation Data'!H176))="","",OFFSET('Sanitation Data'!$H$32,0,10*ROW('Sanitation Data'!H176)))</f>
        <v/>
      </c>
      <c r="DJ182" s="272" t="str">
        <f ca="true">+IF(OFFSET('Sanitation Data'!$I$28,0,10*ROW('Sanitation Data'!I176))="","",OFFSET('Sanitation Data'!$I$28,0,10*ROW('Sanitation Data'!I176)))</f>
        <v/>
      </c>
      <c r="DK182" s="272" t="str">
        <f ca="true">+IF(OFFSET('Sanitation Data'!$I$29,0,10*ROW('Sanitation Data'!I176))="","",OFFSET('Sanitation Data'!$I$29,0,10*ROW('Sanitation Data'!I176)))</f>
        <v/>
      </c>
      <c r="DL182" s="272" t="str">
        <f ca="true">+IF(OFFSET('Sanitation Data'!$I$30,0,10*ROW('Sanitation Data'!I176))="","",OFFSET('Sanitation Data'!$I$30,0,10*ROW('Sanitation Data'!I176)))</f>
        <v/>
      </c>
      <c r="DM182" s="272" t="str">
        <f ca="true">+IF(OFFSET('Sanitation Data'!$I$31,0,10*ROW('Sanitation Data'!I176))="","",OFFSET('Sanitation Data'!$I$31,0,10*ROW('Sanitation Data'!I176)))</f>
        <v/>
      </c>
      <c r="DN182" s="272" t="str">
        <f ca="true">+IF(OFFSET('Sanitation Data'!$I$32,0,10*ROW('Sanitation Data'!I176))="","",OFFSET('Sanitation Data'!$I$32,0,10*ROW('Sanitation Data'!I176)))</f>
        <v/>
      </c>
      <c r="DO182" s="272" t="str">
        <f ca="true">+IF(OFFSET('Hygiene Data'!$D$11,0,10*ROW('Hygiene Data'!D176))="","",OFFSET('Hygiene Data'!$D$11,0,10*ROW('Hygiene Data'!D176)))</f>
        <v/>
      </c>
      <c r="DP182" s="272" t="str">
        <f ca="true">+IF(OFFSET('Hygiene Data'!$D$12,0,10*ROW('Hygiene Data'!D176))="","",OFFSET('Hygiene Data'!$D$12,0,10*ROW('Hygiene Data'!D176)))</f>
        <v/>
      </c>
      <c r="DQ182" s="272" t="str">
        <f ca="true">+IF(OFFSET('Hygiene Data'!$D$13,0,10*ROW('Hygiene Data'!D176))="","",OFFSET('Hygiene Data'!$D$13,0,10*ROW('Hygiene Data'!D176)))</f>
        <v/>
      </c>
      <c r="DR182" s="272" t="str">
        <f ca="true">+IF(OFFSET('Hygiene Data'!$E$11,0,10*ROW('Hygiene Data'!E176))="","",OFFSET('Hygiene Data'!$E$11,0,10*ROW('Hygiene Data'!E176)))</f>
        <v/>
      </c>
      <c r="DS182" s="272" t="str">
        <f ca="true">+IF(OFFSET('Hygiene Data'!$E$12,0,10*ROW('Hygiene Data'!E176))="","",OFFSET('Hygiene Data'!$E$12,0,10*ROW('Hygiene Data'!E176)))</f>
        <v/>
      </c>
      <c r="DT182" s="272" t="str">
        <f ca="true">+IF(OFFSET('Hygiene Data'!$E$13,0,10*ROW('Hygiene Data'!E176))="","",OFFSET('Hygiene Data'!$E$13,0,10*ROW('Hygiene Data'!E176)))</f>
        <v/>
      </c>
      <c r="DU182" s="272" t="str">
        <f ca="true">+IF(OFFSET('Hygiene Data'!$F$11,0,10*ROW('Hygiene Data'!F176))="","",OFFSET('Hygiene Data'!$F$11,0,10*ROW('Hygiene Data'!F176)))</f>
        <v/>
      </c>
      <c r="DV182" s="272" t="str">
        <f ca="true">+IF(OFFSET('Hygiene Data'!$F$12,0,10*ROW('Hygiene Data'!F176))="","",OFFSET('Hygiene Data'!$F$12,0,10*ROW('Hygiene Data'!F176)))</f>
        <v/>
      </c>
      <c r="DW182" s="272" t="str">
        <f ca="true">+IF(OFFSET('Hygiene Data'!$F$13,0,10*ROW('Hygiene Data'!F176))="","",OFFSET('Hygiene Data'!$F$13,0,10*ROW('Hygiene Data'!F176)))</f>
        <v/>
      </c>
      <c r="DX182" s="272" t="str">
        <f ca="true">+IF(OFFSET('Hygiene Data'!$G$11,0,10*ROW('Hygiene Data'!G176))="","",OFFSET('Hygiene Data'!$G$11,0,10*ROW('Hygiene Data'!G176)))</f>
        <v/>
      </c>
      <c r="DY182" s="272" t="str">
        <f ca="true">+IF(OFFSET('Hygiene Data'!$G$12,0,10*ROW('Hygiene Data'!G176))="","",OFFSET('Hygiene Data'!$G$12,0,10*ROW('Hygiene Data'!G176)))</f>
        <v/>
      </c>
      <c r="DZ182" s="272" t="str">
        <f ca="true">+IF(OFFSET('Hygiene Data'!$G$13,0,10*ROW('Hygiene Data'!G176))="","",OFFSET('Hygiene Data'!$G$13,0,10*ROW('Hygiene Data'!G176)))</f>
        <v/>
      </c>
      <c r="EA182" s="272" t="str">
        <f ca="true">+IF(OFFSET('Hygiene Data'!$H$11,0,10*ROW('Hygiene Data'!H176))="","",OFFSET('Hygiene Data'!$H$11,0,10*ROW('Hygiene Data'!H176)))</f>
        <v/>
      </c>
      <c r="EB182" s="272" t="str">
        <f ca="true">+IF(OFFSET('Hygiene Data'!$H$12,0,10*ROW('Hygiene Data'!H176))="","",OFFSET('Hygiene Data'!$H$12,0,10*ROW('Hygiene Data'!H176)))</f>
        <v/>
      </c>
      <c r="EC182" s="272" t="str">
        <f ca="true">+IF(OFFSET('Hygiene Data'!$H$13,0,10*ROW('Hygiene Data'!H176))="","",OFFSET('Hygiene Data'!$H$13,0,10*ROW('Hygiene Data'!H176)))</f>
        <v/>
      </c>
      <c r="ED182" s="272" t="str">
        <f ca="true">+IF(OFFSET('Hygiene Data'!$I$11,0,10*ROW('Hygiene Data'!I176))="","",OFFSET('Hygiene Data'!$I$11,0,10*ROW('Hygiene Data'!I176)))</f>
        <v/>
      </c>
      <c r="EE182" s="272" t="str">
        <f ca="true">+IF(OFFSET('Hygiene Data'!$I$12,0,10*ROW('Hygiene Data'!I176))="","",OFFSET('Hygiene Data'!$I$12,0,10*ROW('Hygiene Data'!I176)))</f>
        <v/>
      </c>
      <c r="EF182" s="27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2"/>
      <c r="BS183" s="272" t="str">
        <f ca="true">+IF(OFFSET('Water Data'!$D$27,0,10*ROW('Water Data'!D177))="","",OFFSET('Water Data'!$D$27,0,10*ROW('Water Data'!D177)))</f>
        <v/>
      </c>
      <c r="BT183" s="272" t="str">
        <f ca="true">+IF(OFFSET('Water Data'!$D$28,0,10*ROW('Water Data'!D177))="","",OFFSET('Water Data'!$D$28,0,10*ROW('Water Data'!D177)))</f>
        <v/>
      </c>
      <c r="BU183" s="272" t="str">
        <f ca="true">+IF(OFFSET('Water Data'!$D$29,0,10*ROW('Water Data'!D177))="","",OFFSET('Water Data'!$D$29,0,10*ROW('Water Data'!D177)))</f>
        <v/>
      </c>
      <c r="BV183" s="272" t="str">
        <f ca="true">+IF(OFFSET('Water Data'!$E$27,0,10*ROW('Water Data'!E177))="","",OFFSET('Water Data'!$E$27,0,10*ROW('Water Data'!E177)))</f>
        <v/>
      </c>
      <c r="BW183" s="272" t="str">
        <f ca="true">+IF(OFFSET('Water Data'!$E$28,0,10*ROW('Water Data'!E177))="","",OFFSET('Water Data'!$E$28,0,10*ROW('Water Data'!E177)))</f>
        <v/>
      </c>
      <c r="BX183" s="272" t="str">
        <f ca="true">+IF(OFFSET('Water Data'!$E$29,0,10*ROW('Water Data'!E177))="","",OFFSET('Water Data'!$E$29,0,10*ROW('Water Data'!E177)))</f>
        <v/>
      </c>
      <c r="BY183" s="272" t="str">
        <f ca="true">+IF(OFFSET('Water Data'!$F$27,0,10*ROW('Water Data'!F177))="","",OFFSET('Water Data'!$F$27,0,10*ROW('Water Data'!F177)))</f>
        <v/>
      </c>
      <c r="BZ183" s="272" t="str">
        <f ca="true">+IF(OFFSET('Water Data'!$F$28,0,10*ROW('Water Data'!F177))="","",OFFSET('Water Data'!$F$28,0,10*ROW('Water Data'!F177)))</f>
        <v/>
      </c>
      <c r="CA183" s="272" t="str">
        <f ca="true">+IF(OFFSET('Water Data'!$F$29,0,10*ROW('Water Data'!F177))="","",OFFSET('Water Data'!$F$29,0,10*ROW('Water Data'!F177)))</f>
        <v/>
      </c>
      <c r="CB183" s="272" t="str">
        <f ca="true">+IF(OFFSET('Water Data'!$G$27,0,10*ROW('Water Data'!G177))="","",OFFSET('Water Data'!$G$27,0,10*ROW('Water Data'!G177)))</f>
        <v/>
      </c>
      <c r="CC183" s="272" t="str">
        <f ca="true">+IF(OFFSET('Water Data'!$G$28,0,10*ROW('Water Data'!G177))="","",OFFSET('Water Data'!$G$28,0,10*ROW('Water Data'!G177)))</f>
        <v/>
      </c>
      <c r="CD183" s="272" t="str">
        <f ca="true">+IF(OFFSET('Water Data'!$G$29,0,10*ROW('Water Data'!G177))="","",OFFSET('Water Data'!$G$29,0,10*ROW('Water Data'!G177)))</f>
        <v/>
      </c>
      <c r="CE183" s="272" t="str">
        <f ca="true">+IF(OFFSET('Water Data'!$H$27,0,10*ROW('Water Data'!H177))="","",OFFSET('Water Data'!$H$27,0,10*ROW('Water Data'!H177)))</f>
        <v/>
      </c>
      <c r="CF183" s="272" t="str">
        <f ca="true">+IF(OFFSET('Water Data'!$H$28,0,10*ROW('Water Data'!H177))="","",OFFSET('Water Data'!$H$28,0,10*ROW('Water Data'!H177)))</f>
        <v/>
      </c>
      <c r="CG183" s="272" t="str">
        <f ca="true">+IF(OFFSET('Water Data'!$H$29,0,10*ROW('Water Data'!H177))="","",OFFSET('Water Data'!$H$29,0,10*ROW('Water Data'!H177)))</f>
        <v/>
      </c>
      <c r="CH183" s="272" t="str">
        <f ca="true">+IF(OFFSET('Water Data'!$I$27,0,10*ROW('Water Data'!I177))="","",OFFSET('Water Data'!$I$27,0,10*ROW('Water Data'!I177)))</f>
        <v/>
      </c>
      <c r="CI183" s="272" t="str">
        <f ca="true">+IF(OFFSET('Water Data'!$I$28,0,10*ROW('Water Data'!I177))="","",OFFSET('Water Data'!$I$28,0,10*ROW('Water Data'!I177)))</f>
        <v/>
      </c>
      <c r="CJ183" s="272" t="str">
        <f ca="true">+IF(OFFSET('Water Data'!$I$29,0,10*ROW('Water Data'!I177))="","",OFFSET('Water Data'!$I$29,0,10*ROW('Water Data'!I177)))</f>
        <v/>
      </c>
      <c r="CK183" s="272" t="str">
        <f ca="true">+IF(OFFSET('Sanitation Data'!$D$28,0,10*ROW('Sanitation Data'!D177))="","",OFFSET('Sanitation Data'!$D$28,0,10*ROW('Sanitation Data'!D177)))</f>
        <v/>
      </c>
      <c r="CL183" s="272" t="str">
        <f ca="true">+IF(OFFSET('Sanitation Data'!$D$29,0,10*ROW('Sanitation Data'!D177))="","",OFFSET('Sanitation Data'!$D$29,0,10*ROW('Sanitation Data'!D177)))</f>
        <v/>
      </c>
      <c r="CM183" s="272" t="str">
        <f ca="true">+IF(OFFSET('Sanitation Data'!$D$30,0,10*ROW('Sanitation Data'!D177))="","",OFFSET('Sanitation Data'!$D$30,0,10*ROW('Sanitation Data'!D177)))</f>
        <v/>
      </c>
      <c r="CN183" s="272" t="str">
        <f ca="true">+IF(OFFSET('Sanitation Data'!$D$31,0,10*ROW('Sanitation Data'!D177))="","",OFFSET('Sanitation Data'!$D$31,0,10*ROW('Sanitation Data'!D177)))</f>
        <v/>
      </c>
      <c r="CO183" s="272" t="str">
        <f ca="true">+IF(OFFSET('Sanitation Data'!$D$32,0,10*ROW('Sanitation Data'!D177))="","",OFFSET('Sanitation Data'!$D$32,0,10*ROW('Sanitation Data'!D177)))</f>
        <v/>
      </c>
      <c r="CP183" s="272" t="str">
        <f ca="true">+IF(OFFSET('Sanitation Data'!$E$28,0,10*ROW('Sanitation Data'!E177))="","",OFFSET('Sanitation Data'!$E$28,0,10*ROW('Sanitation Data'!E177)))</f>
        <v/>
      </c>
      <c r="CQ183" s="272" t="str">
        <f ca="true">+IF(OFFSET('Sanitation Data'!$E$29,0,10*ROW('Sanitation Data'!E177))="","",OFFSET('Sanitation Data'!$E$29,0,10*ROW('Sanitation Data'!E177)))</f>
        <v/>
      </c>
      <c r="CR183" s="272" t="str">
        <f ca="true">+IF(OFFSET('Sanitation Data'!$E$30,0,10*ROW('Sanitation Data'!E177))="","",OFFSET('Sanitation Data'!$E$30,0,10*ROW('Sanitation Data'!E177)))</f>
        <v/>
      </c>
      <c r="CS183" s="272" t="str">
        <f ca="true">+IF(OFFSET('Sanitation Data'!$E$31,0,10*ROW('Sanitation Data'!E177))="","",OFFSET('Sanitation Data'!$E$31,0,10*ROW('Sanitation Data'!E177)))</f>
        <v/>
      </c>
      <c r="CT183" s="272" t="str">
        <f ca="true">+IF(OFFSET('Sanitation Data'!$E$32,0,10*ROW('Sanitation Data'!E177))="","",OFFSET('Sanitation Data'!$E$32,0,10*ROW('Sanitation Data'!E177)))</f>
        <v/>
      </c>
      <c r="CU183" s="272" t="str">
        <f ca="true">+IF(OFFSET('Sanitation Data'!$F$28,0,10*ROW('Sanitation Data'!F177))="","",OFFSET('Sanitation Data'!$F$28,0,10*ROW('Sanitation Data'!F177)))</f>
        <v/>
      </c>
      <c r="CV183" s="272" t="str">
        <f ca="true">+IF(OFFSET('Sanitation Data'!$F$29,0,10*ROW('Sanitation Data'!F177))="","",OFFSET('Sanitation Data'!$F$29,0,10*ROW('Sanitation Data'!F177)))</f>
        <v/>
      </c>
      <c r="CW183" s="272" t="str">
        <f ca="true">+IF(OFFSET('Sanitation Data'!$F$30,0,10*ROW('Sanitation Data'!F177))="","",OFFSET('Sanitation Data'!$F$30,0,10*ROW('Sanitation Data'!F177)))</f>
        <v/>
      </c>
      <c r="CX183" s="272" t="str">
        <f ca="true">+IF(OFFSET('Sanitation Data'!$F$31,0,10*ROW('Sanitation Data'!F177))="","",OFFSET('Sanitation Data'!$F$31,0,10*ROW('Sanitation Data'!F177)))</f>
        <v/>
      </c>
      <c r="CY183" s="272" t="str">
        <f ca="true">+IF(OFFSET('Sanitation Data'!$F$32,0,10*ROW('Sanitation Data'!F177))="","",OFFSET('Sanitation Data'!$F$32,0,10*ROW('Sanitation Data'!F177)))</f>
        <v/>
      </c>
      <c r="CZ183" s="272" t="str">
        <f ca="true">+IF(OFFSET('Sanitation Data'!$G$28,0,10*ROW('Sanitation Data'!G177))="","",OFFSET('Sanitation Data'!$G$28,0,10*ROW('Sanitation Data'!G177)))</f>
        <v/>
      </c>
      <c r="DA183" s="272" t="str">
        <f ca="true">+IF(OFFSET('Sanitation Data'!$G$29,0,10*ROW('Sanitation Data'!G177))="","",OFFSET('Sanitation Data'!$G$29,0,10*ROW('Sanitation Data'!G177)))</f>
        <v/>
      </c>
      <c r="DB183" s="272" t="str">
        <f ca="true">+IF(OFFSET('Sanitation Data'!$G$30,0,10*ROW('Sanitation Data'!G177))="","",OFFSET('Sanitation Data'!$G$30,0,10*ROW('Sanitation Data'!G177)))</f>
        <v/>
      </c>
      <c r="DC183" s="272" t="str">
        <f ca="true">+IF(OFFSET('Sanitation Data'!$G$31,0,10*ROW('Sanitation Data'!G177))="","",OFFSET('Sanitation Data'!$G$31,0,10*ROW('Sanitation Data'!G177)))</f>
        <v/>
      </c>
      <c r="DD183" s="272" t="str">
        <f ca="true">+IF(OFFSET('Sanitation Data'!$G$32,0,10*ROW('Sanitation Data'!G177))="","",OFFSET('Sanitation Data'!$G$32,0,10*ROW('Sanitation Data'!G177)))</f>
        <v/>
      </c>
      <c r="DE183" s="272" t="str">
        <f ca="true">+IF(OFFSET('Sanitation Data'!$H$28,0,10*ROW('Sanitation Data'!H177))="","",OFFSET('Sanitation Data'!$H$28,0,10*ROW('Sanitation Data'!H177)))</f>
        <v/>
      </c>
      <c r="DF183" s="272" t="str">
        <f ca="true">+IF(OFFSET('Sanitation Data'!$H$29,0,10*ROW('Sanitation Data'!H177))="","",OFFSET('Sanitation Data'!$H$29,0,10*ROW('Sanitation Data'!H177)))</f>
        <v/>
      </c>
      <c r="DG183" s="272" t="str">
        <f ca="true">+IF(OFFSET('Sanitation Data'!$H$30,0,10*ROW('Sanitation Data'!H177))="","",OFFSET('Sanitation Data'!$H$30,0,10*ROW('Sanitation Data'!H177)))</f>
        <v/>
      </c>
      <c r="DH183" s="272" t="str">
        <f ca="true">+IF(OFFSET('Sanitation Data'!$H$31,0,10*ROW('Sanitation Data'!H177))="","",OFFSET('Sanitation Data'!$H$31,0,10*ROW('Sanitation Data'!H177)))</f>
        <v/>
      </c>
      <c r="DI183" s="272" t="str">
        <f ca="true">+IF(OFFSET('Sanitation Data'!$H$32,0,10*ROW('Sanitation Data'!H177))="","",OFFSET('Sanitation Data'!$H$32,0,10*ROW('Sanitation Data'!H177)))</f>
        <v/>
      </c>
      <c r="DJ183" s="272" t="str">
        <f ca="true">+IF(OFFSET('Sanitation Data'!$I$28,0,10*ROW('Sanitation Data'!I177))="","",OFFSET('Sanitation Data'!$I$28,0,10*ROW('Sanitation Data'!I177)))</f>
        <v/>
      </c>
      <c r="DK183" s="272" t="str">
        <f ca="true">+IF(OFFSET('Sanitation Data'!$I$29,0,10*ROW('Sanitation Data'!I177))="","",OFFSET('Sanitation Data'!$I$29,0,10*ROW('Sanitation Data'!I177)))</f>
        <v/>
      </c>
      <c r="DL183" s="272" t="str">
        <f ca="true">+IF(OFFSET('Sanitation Data'!$I$30,0,10*ROW('Sanitation Data'!I177))="","",OFFSET('Sanitation Data'!$I$30,0,10*ROW('Sanitation Data'!I177)))</f>
        <v/>
      </c>
      <c r="DM183" s="272" t="str">
        <f ca="true">+IF(OFFSET('Sanitation Data'!$I$31,0,10*ROW('Sanitation Data'!I177))="","",OFFSET('Sanitation Data'!$I$31,0,10*ROW('Sanitation Data'!I177)))</f>
        <v/>
      </c>
      <c r="DN183" s="272" t="str">
        <f ca="true">+IF(OFFSET('Sanitation Data'!$I$32,0,10*ROW('Sanitation Data'!I177))="","",OFFSET('Sanitation Data'!$I$32,0,10*ROW('Sanitation Data'!I177)))</f>
        <v/>
      </c>
      <c r="DO183" s="272" t="str">
        <f ca="true">+IF(OFFSET('Hygiene Data'!$D$11,0,10*ROW('Hygiene Data'!D177))="","",OFFSET('Hygiene Data'!$D$11,0,10*ROW('Hygiene Data'!D177)))</f>
        <v/>
      </c>
      <c r="DP183" s="272" t="str">
        <f ca="true">+IF(OFFSET('Hygiene Data'!$D$12,0,10*ROW('Hygiene Data'!D177))="","",OFFSET('Hygiene Data'!$D$12,0,10*ROW('Hygiene Data'!D177)))</f>
        <v/>
      </c>
      <c r="DQ183" s="272" t="str">
        <f ca="true">+IF(OFFSET('Hygiene Data'!$D$13,0,10*ROW('Hygiene Data'!D177))="","",OFFSET('Hygiene Data'!$D$13,0,10*ROW('Hygiene Data'!D177)))</f>
        <v/>
      </c>
      <c r="DR183" s="272" t="str">
        <f ca="true">+IF(OFFSET('Hygiene Data'!$E$11,0,10*ROW('Hygiene Data'!E177))="","",OFFSET('Hygiene Data'!$E$11,0,10*ROW('Hygiene Data'!E177)))</f>
        <v/>
      </c>
      <c r="DS183" s="272" t="str">
        <f ca="true">+IF(OFFSET('Hygiene Data'!$E$12,0,10*ROW('Hygiene Data'!E177))="","",OFFSET('Hygiene Data'!$E$12,0,10*ROW('Hygiene Data'!E177)))</f>
        <v/>
      </c>
      <c r="DT183" s="272" t="str">
        <f ca="true">+IF(OFFSET('Hygiene Data'!$E$13,0,10*ROW('Hygiene Data'!E177))="","",OFFSET('Hygiene Data'!$E$13,0,10*ROW('Hygiene Data'!E177)))</f>
        <v/>
      </c>
      <c r="DU183" s="272" t="str">
        <f ca="true">+IF(OFFSET('Hygiene Data'!$F$11,0,10*ROW('Hygiene Data'!F177))="","",OFFSET('Hygiene Data'!$F$11,0,10*ROW('Hygiene Data'!F177)))</f>
        <v/>
      </c>
      <c r="DV183" s="272" t="str">
        <f ca="true">+IF(OFFSET('Hygiene Data'!$F$12,0,10*ROW('Hygiene Data'!F177))="","",OFFSET('Hygiene Data'!$F$12,0,10*ROW('Hygiene Data'!F177)))</f>
        <v/>
      </c>
      <c r="DW183" s="272" t="str">
        <f ca="true">+IF(OFFSET('Hygiene Data'!$F$13,0,10*ROW('Hygiene Data'!F177))="","",OFFSET('Hygiene Data'!$F$13,0,10*ROW('Hygiene Data'!F177)))</f>
        <v/>
      </c>
      <c r="DX183" s="272" t="str">
        <f ca="true">+IF(OFFSET('Hygiene Data'!$G$11,0,10*ROW('Hygiene Data'!G177))="","",OFFSET('Hygiene Data'!$G$11,0,10*ROW('Hygiene Data'!G177)))</f>
        <v/>
      </c>
      <c r="DY183" s="272" t="str">
        <f ca="true">+IF(OFFSET('Hygiene Data'!$G$12,0,10*ROW('Hygiene Data'!G177))="","",OFFSET('Hygiene Data'!$G$12,0,10*ROW('Hygiene Data'!G177)))</f>
        <v/>
      </c>
      <c r="DZ183" s="272" t="str">
        <f ca="true">+IF(OFFSET('Hygiene Data'!$G$13,0,10*ROW('Hygiene Data'!G177))="","",OFFSET('Hygiene Data'!$G$13,0,10*ROW('Hygiene Data'!G177)))</f>
        <v/>
      </c>
      <c r="EA183" s="272" t="str">
        <f ca="true">+IF(OFFSET('Hygiene Data'!$H$11,0,10*ROW('Hygiene Data'!H177))="","",OFFSET('Hygiene Data'!$H$11,0,10*ROW('Hygiene Data'!H177)))</f>
        <v/>
      </c>
      <c r="EB183" s="272" t="str">
        <f ca="true">+IF(OFFSET('Hygiene Data'!$H$12,0,10*ROW('Hygiene Data'!H177))="","",OFFSET('Hygiene Data'!$H$12,0,10*ROW('Hygiene Data'!H177)))</f>
        <v/>
      </c>
      <c r="EC183" s="272" t="str">
        <f ca="true">+IF(OFFSET('Hygiene Data'!$H$13,0,10*ROW('Hygiene Data'!H177))="","",OFFSET('Hygiene Data'!$H$13,0,10*ROW('Hygiene Data'!H177)))</f>
        <v/>
      </c>
      <c r="ED183" s="272" t="str">
        <f ca="true">+IF(OFFSET('Hygiene Data'!$I$11,0,10*ROW('Hygiene Data'!I177))="","",OFFSET('Hygiene Data'!$I$11,0,10*ROW('Hygiene Data'!I177)))</f>
        <v/>
      </c>
      <c r="EE183" s="272" t="str">
        <f ca="true">+IF(OFFSET('Hygiene Data'!$I$12,0,10*ROW('Hygiene Data'!I177))="","",OFFSET('Hygiene Data'!$I$12,0,10*ROW('Hygiene Data'!I177)))</f>
        <v/>
      </c>
      <c r="EF183" s="27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2"/>
      <c r="BS184" s="272" t="str">
        <f ca="true">+IF(OFFSET('Water Data'!$D$27,0,10*ROW('Water Data'!D178))="","",OFFSET('Water Data'!$D$27,0,10*ROW('Water Data'!D178)))</f>
        <v/>
      </c>
      <c r="BT184" s="272" t="str">
        <f ca="true">+IF(OFFSET('Water Data'!$D$28,0,10*ROW('Water Data'!D178))="","",OFFSET('Water Data'!$D$28,0,10*ROW('Water Data'!D178)))</f>
        <v/>
      </c>
      <c r="BU184" s="272" t="str">
        <f ca="true">+IF(OFFSET('Water Data'!$D$29,0,10*ROW('Water Data'!D178))="","",OFFSET('Water Data'!$D$29,0,10*ROW('Water Data'!D178)))</f>
        <v/>
      </c>
      <c r="BV184" s="272" t="str">
        <f ca="true">+IF(OFFSET('Water Data'!$E$27,0,10*ROW('Water Data'!E178))="","",OFFSET('Water Data'!$E$27,0,10*ROW('Water Data'!E178)))</f>
        <v/>
      </c>
      <c r="BW184" s="272" t="str">
        <f ca="true">+IF(OFFSET('Water Data'!$E$28,0,10*ROW('Water Data'!E178))="","",OFFSET('Water Data'!$E$28,0,10*ROW('Water Data'!E178)))</f>
        <v/>
      </c>
      <c r="BX184" s="272" t="str">
        <f ca="true">+IF(OFFSET('Water Data'!$E$29,0,10*ROW('Water Data'!E178))="","",OFFSET('Water Data'!$E$29,0,10*ROW('Water Data'!E178)))</f>
        <v/>
      </c>
      <c r="BY184" s="272" t="str">
        <f ca="true">+IF(OFFSET('Water Data'!$F$27,0,10*ROW('Water Data'!F178))="","",OFFSET('Water Data'!$F$27,0,10*ROW('Water Data'!F178)))</f>
        <v/>
      </c>
      <c r="BZ184" s="272" t="str">
        <f ca="true">+IF(OFFSET('Water Data'!$F$28,0,10*ROW('Water Data'!F178))="","",OFFSET('Water Data'!$F$28,0,10*ROW('Water Data'!F178)))</f>
        <v/>
      </c>
      <c r="CA184" s="272" t="str">
        <f ca="true">+IF(OFFSET('Water Data'!$F$29,0,10*ROW('Water Data'!F178))="","",OFFSET('Water Data'!$F$29,0,10*ROW('Water Data'!F178)))</f>
        <v/>
      </c>
      <c r="CB184" s="272" t="str">
        <f ca="true">+IF(OFFSET('Water Data'!$G$27,0,10*ROW('Water Data'!G178))="","",OFFSET('Water Data'!$G$27,0,10*ROW('Water Data'!G178)))</f>
        <v/>
      </c>
      <c r="CC184" s="272" t="str">
        <f ca="true">+IF(OFFSET('Water Data'!$G$28,0,10*ROW('Water Data'!G178))="","",OFFSET('Water Data'!$G$28,0,10*ROW('Water Data'!G178)))</f>
        <v/>
      </c>
      <c r="CD184" s="272" t="str">
        <f ca="true">+IF(OFFSET('Water Data'!$G$29,0,10*ROW('Water Data'!G178))="","",OFFSET('Water Data'!$G$29,0,10*ROW('Water Data'!G178)))</f>
        <v/>
      </c>
      <c r="CE184" s="272" t="str">
        <f ca="true">+IF(OFFSET('Water Data'!$H$27,0,10*ROW('Water Data'!H178))="","",OFFSET('Water Data'!$H$27,0,10*ROW('Water Data'!H178)))</f>
        <v/>
      </c>
      <c r="CF184" s="272" t="str">
        <f ca="true">+IF(OFFSET('Water Data'!$H$28,0,10*ROW('Water Data'!H178))="","",OFFSET('Water Data'!$H$28,0,10*ROW('Water Data'!H178)))</f>
        <v/>
      </c>
      <c r="CG184" s="272" t="str">
        <f ca="true">+IF(OFFSET('Water Data'!$H$29,0,10*ROW('Water Data'!H178))="","",OFFSET('Water Data'!$H$29,0,10*ROW('Water Data'!H178)))</f>
        <v/>
      </c>
      <c r="CH184" s="272" t="str">
        <f ca="true">+IF(OFFSET('Water Data'!$I$27,0,10*ROW('Water Data'!I178))="","",OFFSET('Water Data'!$I$27,0,10*ROW('Water Data'!I178)))</f>
        <v/>
      </c>
      <c r="CI184" s="272" t="str">
        <f ca="true">+IF(OFFSET('Water Data'!$I$28,0,10*ROW('Water Data'!I178))="","",OFFSET('Water Data'!$I$28,0,10*ROW('Water Data'!I178)))</f>
        <v/>
      </c>
      <c r="CJ184" s="272" t="str">
        <f ca="true">+IF(OFFSET('Water Data'!$I$29,0,10*ROW('Water Data'!I178))="","",OFFSET('Water Data'!$I$29,0,10*ROW('Water Data'!I178)))</f>
        <v/>
      </c>
      <c r="CK184" s="272" t="str">
        <f ca="true">+IF(OFFSET('Sanitation Data'!$D$28,0,10*ROW('Sanitation Data'!D178))="","",OFFSET('Sanitation Data'!$D$28,0,10*ROW('Sanitation Data'!D178)))</f>
        <v/>
      </c>
      <c r="CL184" s="272" t="str">
        <f ca="true">+IF(OFFSET('Sanitation Data'!$D$29,0,10*ROW('Sanitation Data'!D178))="","",OFFSET('Sanitation Data'!$D$29,0,10*ROW('Sanitation Data'!D178)))</f>
        <v/>
      </c>
      <c r="CM184" s="272" t="str">
        <f ca="true">+IF(OFFSET('Sanitation Data'!$D$30,0,10*ROW('Sanitation Data'!D178))="","",OFFSET('Sanitation Data'!$D$30,0,10*ROW('Sanitation Data'!D178)))</f>
        <v/>
      </c>
      <c r="CN184" s="272" t="str">
        <f ca="true">+IF(OFFSET('Sanitation Data'!$D$31,0,10*ROW('Sanitation Data'!D178))="","",OFFSET('Sanitation Data'!$D$31,0,10*ROW('Sanitation Data'!D178)))</f>
        <v/>
      </c>
      <c r="CO184" s="272" t="str">
        <f ca="true">+IF(OFFSET('Sanitation Data'!$D$32,0,10*ROW('Sanitation Data'!D178))="","",OFFSET('Sanitation Data'!$D$32,0,10*ROW('Sanitation Data'!D178)))</f>
        <v/>
      </c>
      <c r="CP184" s="272" t="str">
        <f ca="true">+IF(OFFSET('Sanitation Data'!$E$28,0,10*ROW('Sanitation Data'!E178))="","",OFFSET('Sanitation Data'!$E$28,0,10*ROW('Sanitation Data'!E178)))</f>
        <v/>
      </c>
      <c r="CQ184" s="272" t="str">
        <f ca="true">+IF(OFFSET('Sanitation Data'!$E$29,0,10*ROW('Sanitation Data'!E178))="","",OFFSET('Sanitation Data'!$E$29,0,10*ROW('Sanitation Data'!E178)))</f>
        <v/>
      </c>
      <c r="CR184" s="272" t="str">
        <f ca="true">+IF(OFFSET('Sanitation Data'!$E$30,0,10*ROW('Sanitation Data'!E178))="","",OFFSET('Sanitation Data'!$E$30,0,10*ROW('Sanitation Data'!E178)))</f>
        <v/>
      </c>
      <c r="CS184" s="272" t="str">
        <f ca="true">+IF(OFFSET('Sanitation Data'!$E$31,0,10*ROW('Sanitation Data'!E178))="","",OFFSET('Sanitation Data'!$E$31,0,10*ROW('Sanitation Data'!E178)))</f>
        <v/>
      </c>
      <c r="CT184" s="272" t="str">
        <f ca="true">+IF(OFFSET('Sanitation Data'!$E$32,0,10*ROW('Sanitation Data'!E178))="","",OFFSET('Sanitation Data'!$E$32,0,10*ROW('Sanitation Data'!E178)))</f>
        <v/>
      </c>
      <c r="CU184" s="272" t="str">
        <f ca="true">+IF(OFFSET('Sanitation Data'!$F$28,0,10*ROW('Sanitation Data'!F178))="","",OFFSET('Sanitation Data'!$F$28,0,10*ROW('Sanitation Data'!F178)))</f>
        <v/>
      </c>
      <c r="CV184" s="272" t="str">
        <f ca="true">+IF(OFFSET('Sanitation Data'!$F$29,0,10*ROW('Sanitation Data'!F178))="","",OFFSET('Sanitation Data'!$F$29,0,10*ROW('Sanitation Data'!F178)))</f>
        <v/>
      </c>
      <c r="CW184" s="272" t="str">
        <f ca="true">+IF(OFFSET('Sanitation Data'!$F$30,0,10*ROW('Sanitation Data'!F178))="","",OFFSET('Sanitation Data'!$F$30,0,10*ROW('Sanitation Data'!F178)))</f>
        <v/>
      </c>
      <c r="CX184" s="272" t="str">
        <f ca="true">+IF(OFFSET('Sanitation Data'!$F$31,0,10*ROW('Sanitation Data'!F178))="","",OFFSET('Sanitation Data'!$F$31,0,10*ROW('Sanitation Data'!F178)))</f>
        <v/>
      </c>
      <c r="CY184" s="272" t="str">
        <f ca="true">+IF(OFFSET('Sanitation Data'!$F$32,0,10*ROW('Sanitation Data'!F178))="","",OFFSET('Sanitation Data'!$F$32,0,10*ROW('Sanitation Data'!F178)))</f>
        <v/>
      </c>
      <c r="CZ184" s="272" t="str">
        <f ca="true">+IF(OFFSET('Sanitation Data'!$G$28,0,10*ROW('Sanitation Data'!G178))="","",OFFSET('Sanitation Data'!$G$28,0,10*ROW('Sanitation Data'!G178)))</f>
        <v/>
      </c>
      <c r="DA184" s="272" t="str">
        <f ca="true">+IF(OFFSET('Sanitation Data'!$G$29,0,10*ROW('Sanitation Data'!G178))="","",OFFSET('Sanitation Data'!$G$29,0,10*ROW('Sanitation Data'!G178)))</f>
        <v/>
      </c>
      <c r="DB184" s="272" t="str">
        <f ca="true">+IF(OFFSET('Sanitation Data'!$G$30,0,10*ROW('Sanitation Data'!G178))="","",OFFSET('Sanitation Data'!$G$30,0,10*ROW('Sanitation Data'!G178)))</f>
        <v/>
      </c>
      <c r="DC184" s="272" t="str">
        <f ca="true">+IF(OFFSET('Sanitation Data'!$G$31,0,10*ROW('Sanitation Data'!G178))="","",OFFSET('Sanitation Data'!$G$31,0,10*ROW('Sanitation Data'!G178)))</f>
        <v/>
      </c>
      <c r="DD184" s="272" t="str">
        <f ca="true">+IF(OFFSET('Sanitation Data'!$G$32,0,10*ROW('Sanitation Data'!G178))="","",OFFSET('Sanitation Data'!$G$32,0,10*ROW('Sanitation Data'!G178)))</f>
        <v/>
      </c>
      <c r="DE184" s="272" t="str">
        <f ca="true">+IF(OFFSET('Sanitation Data'!$H$28,0,10*ROW('Sanitation Data'!H178))="","",OFFSET('Sanitation Data'!$H$28,0,10*ROW('Sanitation Data'!H178)))</f>
        <v/>
      </c>
      <c r="DF184" s="272" t="str">
        <f ca="true">+IF(OFFSET('Sanitation Data'!$H$29,0,10*ROW('Sanitation Data'!H178))="","",OFFSET('Sanitation Data'!$H$29,0,10*ROW('Sanitation Data'!H178)))</f>
        <v/>
      </c>
      <c r="DG184" s="272" t="str">
        <f ca="true">+IF(OFFSET('Sanitation Data'!$H$30,0,10*ROW('Sanitation Data'!H178))="","",OFFSET('Sanitation Data'!$H$30,0,10*ROW('Sanitation Data'!H178)))</f>
        <v/>
      </c>
      <c r="DH184" s="272" t="str">
        <f ca="true">+IF(OFFSET('Sanitation Data'!$H$31,0,10*ROW('Sanitation Data'!H178))="","",OFFSET('Sanitation Data'!$H$31,0,10*ROW('Sanitation Data'!H178)))</f>
        <v/>
      </c>
      <c r="DI184" s="272" t="str">
        <f ca="true">+IF(OFFSET('Sanitation Data'!$H$32,0,10*ROW('Sanitation Data'!H178))="","",OFFSET('Sanitation Data'!$H$32,0,10*ROW('Sanitation Data'!H178)))</f>
        <v/>
      </c>
      <c r="DJ184" s="272" t="str">
        <f ca="true">+IF(OFFSET('Sanitation Data'!$I$28,0,10*ROW('Sanitation Data'!I178))="","",OFFSET('Sanitation Data'!$I$28,0,10*ROW('Sanitation Data'!I178)))</f>
        <v/>
      </c>
      <c r="DK184" s="272" t="str">
        <f ca="true">+IF(OFFSET('Sanitation Data'!$I$29,0,10*ROW('Sanitation Data'!I178))="","",OFFSET('Sanitation Data'!$I$29,0,10*ROW('Sanitation Data'!I178)))</f>
        <v/>
      </c>
      <c r="DL184" s="272" t="str">
        <f ca="true">+IF(OFFSET('Sanitation Data'!$I$30,0,10*ROW('Sanitation Data'!I178))="","",OFFSET('Sanitation Data'!$I$30,0,10*ROW('Sanitation Data'!I178)))</f>
        <v/>
      </c>
      <c r="DM184" s="272" t="str">
        <f ca="true">+IF(OFFSET('Sanitation Data'!$I$31,0,10*ROW('Sanitation Data'!I178))="","",OFFSET('Sanitation Data'!$I$31,0,10*ROW('Sanitation Data'!I178)))</f>
        <v/>
      </c>
      <c r="DN184" s="272" t="str">
        <f ca="true">+IF(OFFSET('Sanitation Data'!$I$32,0,10*ROW('Sanitation Data'!I178))="","",OFFSET('Sanitation Data'!$I$32,0,10*ROW('Sanitation Data'!I178)))</f>
        <v/>
      </c>
      <c r="DO184" s="272" t="str">
        <f ca="true">+IF(OFFSET('Hygiene Data'!$D$11,0,10*ROW('Hygiene Data'!D178))="","",OFFSET('Hygiene Data'!$D$11,0,10*ROW('Hygiene Data'!D178)))</f>
        <v/>
      </c>
      <c r="DP184" s="272" t="str">
        <f ca="true">+IF(OFFSET('Hygiene Data'!$D$12,0,10*ROW('Hygiene Data'!D178))="","",OFFSET('Hygiene Data'!$D$12,0,10*ROW('Hygiene Data'!D178)))</f>
        <v/>
      </c>
      <c r="DQ184" s="272" t="str">
        <f ca="true">+IF(OFFSET('Hygiene Data'!$D$13,0,10*ROW('Hygiene Data'!D178))="","",OFFSET('Hygiene Data'!$D$13,0,10*ROW('Hygiene Data'!D178)))</f>
        <v/>
      </c>
      <c r="DR184" s="272" t="str">
        <f ca="true">+IF(OFFSET('Hygiene Data'!$E$11,0,10*ROW('Hygiene Data'!E178))="","",OFFSET('Hygiene Data'!$E$11,0,10*ROW('Hygiene Data'!E178)))</f>
        <v/>
      </c>
      <c r="DS184" s="272" t="str">
        <f ca="true">+IF(OFFSET('Hygiene Data'!$E$12,0,10*ROW('Hygiene Data'!E178))="","",OFFSET('Hygiene Data'!$E$12,0,10*ROW('Hygiene Data'!E178)))</f>
        <v/>
      </c>
      <c r="DT184" s="272" t="str">
        <f ca="true">+IF(OFFSET('Hygiene Data'!$E$13,0,10*ROW('Hygiene Data'!E178))="","",OFFSET('Hygiene Data'!$E$13,0,10*ROW('Hygiene Data'!E178)))</f>
        <v/>
      </c>
      <c r="DU184" s="272" t="str">
        <f ca="true">+IF(OFFSET('Hygiene Data'!$F$11,0,10*ROW('Hygiene Data'!F178))="","",OFFSET('Hygiene Data'!$F$11,0,10*ROW('Hygiene Data'!F178)))</f>
        <v/>
      </c>
      <c r="DV184" s="272" t="str">
        <f ca="true">+IF(OFFSET('Hygiene Data'!$F$12,0,10*ROW('Hygiene Data'!F178))="","",OFFSET('Hygiene Data'!$F$12,0,10*ROW('Hygiene Data'!F178)))</f>
        <v/>
      </c>
      <c r="DW184" s="272" t="str">
        <f ca="true">+IF(OFFSET('Hygiene Data'!$F$13,0,10*ROW('Hygiene Data'!F178))="","",OFFSET('Hygiene Data'!$F$13,0,10*ROW('Hygiene Data'!F178)))</f>
        <v/>
      </c>
      <c r="DX184" s="272" t="str">
        <f ca="true">+IF(OFFSET('Hygiene Data'!$G$11,0,10*ROW('Hygiene Data'!G178))="","",OFFSET('Hygiene Data'!$G$11,0,10*ROW('Hygiene Data'!G178)))</f>
        <v/>
      </c>
      <c r="DY184" s="272" t="str">
        <f ca="true">+IF(OFFSET('Hygiene Data'!$G$12,0,10*ROW('Hygiene Data'!G178))="","",OFFSET('Hygiene Data'!$G$12,0,10*ROW('Hygiene Data'!G178)))</f>
        <v/>
      </c>
      <c r="DZ184" s="272" t="str">
        <f ca="true">+IF(OFFSET('Hygiene Data'!$G$13,0,10*ROW('Hygiene Data'!G178))="","",OFFSET('Hygiene Data'!$G$13,0,10*ROW('Hygiene Data'!G178)))</f>
        <v/>
      </c>
      <c r="EA184" s="272" t="str">
        <f ca="true">+IF(OFFSET('Hygiene Data'!$H$11,0,10*ROW('Hygiene Data'!H178))="","",OFFSET('Hygiene Data'!$H$11,0,10*ROW('Hygiene Data'!H178)))</f>
        <v/>
      </c>
      <c r="EB184" s="272" t="str">
        <f ca="true">+IF(OFFSET('Hygiene Data'!$H$12,0,10*ROW('Hygiene Data'!H178))="","",OFFSET('Hygiene Data'!$H$12,0,10*ROW('Hygiene Data'!H178)))</f>
        <v/>
      </c>
      <c r="EC184" s="272" t="str">
        <f ca="true">+IF(OFFSET('Hygiene Data'!$H$13,0,10*ROW('Hygiene Data'!H178))="","",OFFSET('Hygiene Data'!$H$13,0,10*ROW('Hygiene Data'!H178)))</f>
        <v/>
      </c>
      <c r="ED184" s="272" t="str">
        <f ca="true">+IF(OFFSET('Hygiene Data'!$I$11,0,10*ROW('Hygiene Data'!I178))="","",OFFSET('Hygiene Data'!$I$11,0,10*ROW('Hygiene Data'!I178)))</f>
        <v/>
      </c>
      <c r="EE184" s="272" t="str">
        <f ca="true">+IF(OFFSET('Hygiene Data'!$I$12,0,10*ROW('Hygiene Data'!I178))="","",OFFSET('Hygiene Data'!$I$12,0,10*ROW('Hygiene Data'!I178)))</f>
        <v/>
      </c>
      <c r="EF184" s="27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2"/>
      <c r="BS185" s="272" t="str">
        <f ca="true">+IF(OFFSET('Water Data'!$D$27,0,10*ROW('Water Data'!D179))="","",OFFSET('Water Data'!$D$27,0,10*ROW('Water Data'!D179)))</f>
        <v/>
      </c>
      <c r="BT185" s="272" t="str">
        <f ca="true">+IF(OFFSET('Water Data'!$D$28,0,10*ROW('Water Data'!D179))="","",OFFSET('Water Data'!$D$28,0,10*ROW('Water Data'!D179)))</f>
        <v/>
      </c>
      <c r="BU185" s="272" t="str">
        <f ca="true">+IF(OFFSET('Water Data'!$D$29,0,10*ROW('Water Data'!D179))="","",OFFSET('Water Data'!$D$29,0,10*ROW('Water Data'!D179)))</f>
        <v/>
      </c>
      <c r="BV185" s="272" t="str">
        <f ca="true">+IF(OFFSET('Water Data'!$E$27,0,10*ROW('Water Data'!E179))="","",OFFSET('Water Data'!$E$27,0,10*ROW('Water Data'!E179)))</f>
        <v/>
      </c>
      <c r="BW185" s="272" t="str">
        <f ca="true">+IF(OFFSET('Water Data'!$E$28,0,10*ROW('Water Data'!E179))="","",OFFSET('Water Data'!$E$28,0,10*ROW('Water Data'!E179)))</f>
        <v/>
      </c>
      <c r="BX185" s="272" t="str">
        <f ca="true">+IF(OFFSET('Water Data'!$E$29,0,10*ROW('Water Data'!E179))="","",OFFSET('Water Data'!$E$29,0,10*ROW('Water Data'!E179)))</f>
        <v/>
      </c>
      <c r="BY185" s="272" t="str">
        <f ca="true">+IF(OFFSET('Water Data'!$F$27,0,10*ROW('Water Data'!F179))="","",OFFSET('Water Data'!$F$27,0,10*ROW('Water Data'!F179)))</f>
        <v/>
      </c>
      <c r="BZ185" s="272" t="str">
        <f ca="true">+IF(OFFSET('Water Data'!$F$28,0,10*ROW('Water Data'!F179))="","",OFFSET('Water Data'!$F$28,0,10*ROW('Water Data'!F179)))</f>
        <v/>
      </c>
      <c r="CA185" s="272" t="str">
        <f ca="true">+IF(OFFSET('Water Data'!$F$29,0,10*ROW('Water Data'!F179))="","",OFFSET('Water Data'!$F$29,0,10*ROW('Water Data'!F179)))</f>
        <v/>
      </c>
      <c r="CB185" s="272" t="str">
        <f ca="true">+IF(OFFSET('Water Data'!$G$27,0,10*ROW('Water Data'!G179))="","",OFFSET('Water Data'!$G$27,0,10*ROW('Water Data'!G179)))</f>
        <v/>
      </c>
      <c r="CC185" s="272" t="str">
        <f ca="true">+IF(OFFSET('Water Data'!$G$28,0,10*ROW('Water Data'!G179))="","",OFFSET('Water Data'!$G$28,0,10*ROW('Water Data'!G179)))</f>
        <v/>
      </c>
      <c r="CD185" s="272" t="str">
        <f ca="true">+IF(OFFSET('Water Data'!$G$29,0,10*ROW('Water Data'!G179))="","",OFFSET('Water Data'!$G$29,0,10*ROW('Water Data'!G179)))</f>
        <v/>
      </c>
      <c r="CE185" s="272" t="str">
        <f ca="true">+IF(OFFSET('Water Data'!$H$27,0,10*ROW('Water Data'!H179))="","",OFFSET('Water Data'!$H$27,0,10*ROW('Water Data'!H179)))</f>
        <v/>
      </c>
      <c r="CF185" s="272" t="str">
        <f ca="true">+IF(OFFSET('Water Data'!$H$28,0,10*ROW('Water Data'!H179))="","",OFFSET('Water Data'!$H$28,0,10*ROW('Water Data'!H179)))</f>
        <v/>
      </c>
      <c r="CG185" s="272" t="str">
        <f ca="true">+IF(OFFSET('Water Data'!$H$29,0,10*ROW('Water Data'!H179))="","",OFFSET('Water Data'!$H$29,0,10*ROW('Water Data'!H179)))</f>
        <v/>
      </c>
      <c r="CH185" s="272" t="str">
        <f ca="true">+IF(OFFSET('Water Data'!$I$27,0,10*ROW('Water Data'!I179))="","",OFFSET('Water Data'!$I$27,0,10*ROW('Water Data'!I179)))</f>
        <v/>
      </c>
      <c r="CI185" s="272" t="str">
        <f ca="true">+IF(OFFSET('Water Data'!$I$28,0,10*ROW('Water Data'!I179))="","",OFFSET('Water Data'!$I$28,0,10*ROW('Water Data'!I179)))</f>
        <v/>
      </c>
      <c r="CJ185" s="272" t="str">
        <f ca="true">+IF(OFFSET('Water Data'!$I$29,0,10*ROW('Water Data'!I179))="","",OFFSET('Water Data'!$I$29,0,10*ROW('Water Data'!I179)))</f>
        <v/>
      </c>
      <c r="CK185" s="272" t="str">
        <f ca="true">+IF(OFFSET('Sanitation Data'!$D$28,0,10*ROW('Sanitation Data'!D179))="","",OFFSET('Sanitation Data'!$D$28,0,10*ROW('Sanitation Data'!D179)))</f>
        <v/>
      </c>
      <c r="CL185" s="272" t="str">
        <f ca="true">+IF(OFFSET('Sanitation Data'!$D$29,0,10*ROW('Sanitation Data'!D179))="","",OFFSET('Sanitation Data'!$D$29,0,10*ROW('Sanitation Data'!D179)))</f>
        <v/>
      </c>
      <c r="CM185" s="272" t="str">
        <f ca="true">+IF(OFFSET('Sanitation Data'!$D$30,0,10*ROW('Sanitation Data'!D179))="","",OFFSET('Sanitation Data'!$D$30,0,10*ROW('Sanitation Data'!D179)))</f>
        <v/>
      </c>
      <c r="CN185" s="272" t="str">
        <f ca="true">+IF(OFFSET('Sanitation Data'!$D$31,0,10*ROW('Sanitation Data'!D179))="","",OFFSET('Sanitation Data'!$D$31,0,10*ROW('Sanitation Data'!D179)))</f>
        <v/>
      </c>
      <c r="CO185" s="272" t="str">
        <f ca="true">+IF(OFFSET('Sanitation Data'!$D$32,0,10*ROW('Sanitation Data'!D179))="","",OFFSET('Sanitation Data'!$D$32,0,10*ROW('Sanitation Data'!D179)))</f>
        <v/>
      </c>
      <c r="CP185" s="272" t="str">
        <f ca="true">+IF(OFFSET('Sanitation Data'!$E$28,0,10*ROW('Sanitation Data'!E179))="","",OFFSET('Sanitation Data'!$E$28,0,10*ROW('Sanitation Data'!E179)))</f>
        <v/>
      </c>
      <c r="CQ185" s="272" t="str">
        <f ca="true">+IF(OFFSET('Sanitation Data'!$E$29,0,10*ROW('Sanitation Data'!E179))="","",OFFSET('Sanitation Data'!$E$29,0,10*ROW('Sanitation Data'!E179)))</f>
        <v/>
      </c>
      <c r="CR185" s="272" t="str">
        <f ca="true">+IF(OFFSET('Sanitation Data'!$E$30,0,10*ROW('Sanitation Data'!E179))="","",OFFSET('Sanitation Data'!$E$30,0,10*ROW('Sanitation Data'!E179)))</f>
        <v/>
      </c>
      <c r="CS185" s="272" t="str">
        <f ca="true">+IF(OFFSET('Sanitation Data'!$E$31,0,10*ROW('Sanitation Data'!E179))="","",OFFSET('Sanitation Data'!$E$31,0,10*ROW('Sanitation Data'!E179)))</f>
        <v/>
      </c>
      <c r="CT185" s="272" t="str">
        <f ca="true">+IF(OFFSET('Sanitation Data'!$E$32,0,10*ROW('Sanitation Data'!E179))="","",OFFSET('Sanitation Data'!$E$32,0,10*ROW('Sanitation Data'!E179)))</f>
        <v/>
      </c>
      <c r="CU185" s="272" t="str">
        <f ca="true">+IF(OFFSET('Sanitation Data'!$F$28,0,10*ROW('Sanitation Data'!F179))="","",OFFSET('Sanitation Data'!$F$28,0,10*ROW('Sanitation Data'!F179)))</f>
        <v/>
      </c>
      <c r="CV185" s="272" t="str">
        <f ca="true">+IF(OFFSET('Sanitation Data'!$F$29,0,10*ROW('Sanitation Data'!F179))="","",OFFSET('Sanitation Data'!$F$29,0,10*ROW('Sanitation Data'!F179)))</f>
        <v/>
      </c>
      <c r="CW185" s="272" t="str">
        <f ca="true">+IF(OFFSET('Sanitation Data'!$F$30,0,10*ROW('Sanitation Data'!F179))="","",OFFSET('Sanitation Data'!$F$30,0,10*ROW('Sanitation Data'!F179)))</f>
        <v/>
      </c>
      <c r="CX185" s="272" t="str">
        <f ca="true">+IF(OFFSET('Sanitation Data'!$F$31,0,10*ROW('Sanitation Data'!F179))="","",OFFSET('Sanitation Data'!$F$31,0,10*ROW('Sanitation Data'!F179)))</f>
        <v/>
      </c>
      <c r="CY185" s="272" t="str">
        <f ca="true">+IF(OFFSET('Sanitation Data'!$F$32,0,10*ROW('Sanitation Data'!F179))="","",OFFSET('Sanitation Data'!$F$32,0,10*ROW('Sanitation Data'!F179)))</f>
        <v/>
      </c>
      <c r="CZ185" s="272" t="str">
        <f ca="true">+IF(OFFSET('Sanitation Data'!$G$28,0,10*ROW('Sanitation Data'!G179))="","",OFFSET('Sanitation Data'!$G$28,0,10*ROW('Sanitation Data'!G179)))</f>
        <v/>
      </c>
      <c r="DA185" s="272" t="str">
        <f ca="true">+IF(OFFSET('Sanitation Data'!$G$29,0,10*ROW('Sanitation Data'!G179))="","",OFFSET('Sanitation Data'!$G$29,0,10*ROW('Sanitation Data'!G179)))</f>
        <v/>
      </c>
      <c r="DB185" s="272" t="str">
        <f ca="true">+IF(OFFSET('Sanitation Data'!$G$30,0,10*ROW('Sanitation Data'!G179))="","",OFFSET('Sanitation Data'!$G$30,0,10*ROW('Sanitation Data'!G179)))</f>
        <v/>
      </c>
      <c r="DC185" s="272" t="str">
        <f ca="true">+IF(OFFSET('Sanitation Data'!$G$31,0,10*ROW('Sanitation Data'!G179))="","",OFFSET('Sanitation Data'!$G$31,0,10*ROW('Sanitation Data'!G179)))</f>
        <v/>
      </c>
      <c r="DD185" s="272" t="str">
        <f ca="true">+IF(OFFSET('Sanitation Data'!$G$32,0,10*ROW('Sanitation Data'!G179))="","",OFFSET('Sanitation Data'!$G$32,0,10*ROW('Sanitation Data'!G179)))</f>
        <v/>
      </c>
      <c r="DE185" s="272" t="str">
        <f ca="true">+IF(OFFSET('Sanitation Data'!$H$28,0,10*ROW('Sanitation Data'!H179))="","",OFFSET('Sanitation Data'!$H$28,0,10*ROW('Sanitation Data'!H179)))</f>
        <v/>
      </c>
      <c r="DF185" s="272" t="str">
        <f ca="true">+IF(OFFSET('Sanitation Data'!$H$29,0,10*ROW('Sanitation Data'!H179))="","",OFFSET('Sanitation Data'!$H$29,0,10*ROW('Sanitation Data'!H179)))</f>
        <v/>
      </c>
      <c r="DG185" s="272" t="str">
        <f ca="true">+IF(OFFSET('Sanitation Data'!$H$30,0,10*ROW('Sanitation Data'!H179))="","",OFFSET('Sanitation Data'!$H$30,0,10*ROW('Sanitation Data'!H179)))</f>
        <v/>
      </c>
      <c r="DH185" s="272" t="str">
        <f ca="true">+IF(OFFSET('Sanitation Data'!$H$31,0,10*ROW('Sanitation Data'!H179))="","",OFFSET('Sanitation Data'!$H$31,0,10*ROW('Sanitation Data'!H179)))</f>
        <v/>
      </c>
      <c r="DI185" s="272" t="str">
        <f ca="true">+IF(OFFSET('Sanitation Data'!$H$32,0,10*ROW('Sanitation Data'!H179))="","",OFFSET('Sanitation Data'!$H$32,0,10*ROW('Sanitation Data'!H179)))</f>
        <v/>
      </c>
      <c r="DJ185" s="272" t="str">
        <f ca="true">+IF(OFFSET('Sanitation Data'!$I$28,0,10*ROW('Sanitation Data'!I179))="","",OFFSET('Sanitation Data'!$I$28,0,10*ROW('Sanitation Data'!I179)))</f>
        <v/>
      </c>
      <c r="DK185" s="272" t="str">
        <f ca="true">+IF(OFFSET('Sanitation Data'!$I$29,0,10*ROW('Sanitation Data'!I179))="","",OFFSET('Sanitation Data'!$I$29,0,10*ROW('Sanitation Data'!I179)))</f>
        <v/>
      </c>
      <c r="DL185" s="272" t="str">
        <f ca="true">+IF(OFFSET('Sanitation Data'!$I$30,0,10*ROW('Sanitation Data'!I179))="","",OFFSET('Sanitation Data'!$I$30,0,10*ROW('Sanitation Data'!I179)))</f>
        <v/>
      </c>
      <c r="DM185" s="272" t="str">
        <f ca="true">+IF(OFFSET('Sanitation Data'!$I$31,0,10*ROW('Sanitation Data'!I179))="","",OFFSET('Sanitation Data'!$I$31,0,10*ROW('Sanitation Data'!I179)))</f>
        <v/>
      </c>
      <c r="DN185" s="272" t="str">
        <f ca="true">+IF(OFFSET('Sanitation Data'!$I$32,0,10*ROW('Sanitation Data'!I179))="","",OFFSET('Sanitation Data'!$I$32,0,10*ROW('Sanitation Data'!I179)))</f>
        <v/>
      </c>
      <c r="DO185" s="272" t="str">
        <f ca="true">+IF(OFFSET('Hygiene Data'!$D$11,0,10*ROW('Hygiene Data'!D179))="","",OFFSET('Hygiene Data'!$D$11,0,10*ROW('Hygiene Data'!D179)))</f>
        <v/>
      </c>
      <c r="DP185" s="272" t="str">
        <f ca="true">+IF(OFFSET('Hygiene Data'!$D$12,0,10*ROW('Hygiene Data'!D179))="","",OFFSET('Hygiene Data'!$D$12,0,10*ROW('Hygiene Data'!D179)))</f>
        <v/>
      </c>
      <c r="DQ185" s="272" t="str">
        <f ca="true">+IF(OFFSET('Hygiene Data'!$D$13,0,10*ROW('Hygiene Data'!D179))="","",OFFSET('Hygiene Data'!$D$13,0,10*ROW('Hygiene Data'!D179)))</f>
        <v/>
      </c>
      <c r="DR185" s="272" t="str">
        <f ca="true">+IF(OFFSET('Hygiene Data'!$E$11,0,10*ROW('Hygiene Data'!E179))="","",OFFSET('Hygiene Data'!$E$11,0,10*ROW('Hygiene Data'!E179)))</f>
        <v/>
      </c>
      <c r="DS185" s="272" t="str">
        <f ca="true">+IF(OFFSET('Hygiene Data'!$E$12,0,10*ROW('Hygiene Data'!E179))="","",OFFSET('Hygiene Data'!$E$12,0,10*ROW('Hygiene Data'!E179)))</f>
        <v/>
      </c>
      <c r="DT185" s="272" t="str">
        <f ca="true">+IF(OFFSET('Hygiene Data'!$E$13,0,10*ROW('Hygiene Data'!E179))="","",OFFSET('Hygiene Data'!$E$13,0,10*ROW('Hygiene Data'!E179)))</f>
        <v/>
      </c>
      <c r="DU185" s="272" t="str">
        <f ca="true">+IF(OFFSET('Hygiene Data'!$F$11,0,10*ROW('Hygiene Data'!F179))="","",OFFSET('Hygiene Data'!$F$11,0,10*ROW('Hygiene Data'!F179)))</f>
        <v/>
      </c>
      <c r="DV185" s="272" t="str">
        <f ca="true">+IF(OFFSET('Hygiene Data'!$F$12,0,10*ROW('Hygiene Data'!F179))="","",OFFSET('Hygiene Data'!$F$12,0,10*ROW('Hygiene Data'!F179)))</f>
        <v/>
      </c>
      <c r="DW185" s="272" t="str">
        <f ca="true">+IF(OFFSET('Hygiene Data'!$F$13,0,10*ROW('Hygiene Data'!F179))="","",OFFSET('Hygiene Data'!$F$13,0,10*ROW('Hygiene Data'!F179)))</f>
        <v/>
      </c>
      <c r="DX185" s="272" t="str">
        <f ca="true">+IF(OFFSET('Hygiene Data'!$G$11,0,10*ROW('Hygiene Data'!G179))="","",OFFSET('Hygiene Data'!$G$11,0,10*ROW('Hygiene Data'!G179)))</f>
        <v/>
      </c>
      <c r="DY185" s="272" t="str">
        <f ca="true">+IF(OFFSET('Hygiene Data'!$G$12,0,10*ROW('Hygiene Data'!G179))="","",OFFSET('Hygiene Data'!$G$12,0,10*ROW('Hygiene Data'!G179)))</f>
        <v/>
      </c>
      <c r="DZ185" s="272" t="str">
        <f ca="true">+IF(OFFSET('Hygiene Data'!$G$13,0,10*ROW('Hygiene Data'!G179))="","",OFFSET('Hygiene Data'!$G$13,0,10*ROW('Hygiene Data'!G179)))</f>
        <v/>
      </c>
      <c r="EA185" s="272" t="str">
        <f ca="true">+IF(OFFSET('Hygiene Data'!$H$11,0,10*ROW('Hygiene Data'!H179))="","",OFFSET('Hygiene Data'!$H$11,0,10*ROW('Hygiene Data'!H179)))</f>
        <v/>
      </c>
      <c r="EB185" s="272" t="str">
        <f ca="true">+IF(OFFSET('Hygiene Data'!$H$12,0,10*ROW('Hygiene Data'!H179))="","",OFFSET('Hygiene Data'!$H$12,0,10*ROW('Hygiene Data'!H179)))</f>
        <v/>
      </c>
      <c r="EC185" s="272" t="str">
        <f ca="true">+IF(OFFSET('Hygiene Data'!$H$13,0,10*ROW('Hygiene Data'!H179))="","",OFFSET('Hygiene Data'!$H$13,0,10*ROW('Hygiene Data'!H179)))</f>
        <v/>
      </c>
      <c r="ED185" s="272" t="str">
        <f ca="true">+IF(OFFSET('Hygiene Data'!$I$11,0,10*ROW('Hygiene Data'!I179))="","",OFFSET('Hygiene Data'!$I$11,0,10*ROW('Hygiene Data'!I179)))</f>
        <v/>
      </c>
      <c r="EE185" s="272" t="str">
        <f ca="true">+IF(OFFSET('Hygiene Data'!$I$12,0,10*ROW('Hygiene Data'!I179))="","",OFFSET('Hygiene Data'!$I$12,0,10*ROW('Hygiene Data'!I179)))</f>
        <v/>
      </c>
      <c r="EF185" s="27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2"/>
      <c r="BS186" s="272" t="str">
        <f ca="true">+IF(OFFSET('Water Data'!$D$27,0,10*ROW('Water Data'!D180))="","",OFFSET('Water Data'!$D$27,0,10*ROW('Water Data'!D180)))</f>
        <v/>
      </c>
      <c r="BT186" s="272" t="str">
        <f ca="true">+IF(OFFSET('Water Data'!$D$28,0,10*ROW('Water Data'!D180))="","",OFFSET('Water Data'!$D$28,0,10*ROW('Water Data'!D180)))</f>
        <v/>
      </c>
      <c r="BU186" s="272" t="str">
        <f ca="true">+IF(OFFSET('Water Data'!$D$29,0,10*ROW('Water Data'!D180))="","",OFFSET('Water Data'!$D$29,0,10*ROW('Water Data'!D180)))</f>
        <v/>
      </c>
      <c r="BV186" s="272" t="str">
        <f ca="true">+IF(OFFSET('Water Data'!$E$27,0,10*ROW('Water Data'!E180))="","",OFFSET('Water Data'!$E$27,0,10*ROW('Water Data'!E180)))</f>
        <v/>
      </c>
      <c r="BW186" s="272" t="str">
        <f ca="true">+IF(OFFSET('Water Data'!$E$28,0,10*ROW('Water Data'!E180))="","",OFFSET('Water Data'!$E$28,0,10*ROW('Water Data'!E180)))</f>
        <v/>
      </c>
      <c r="BX186" s="272" t="str">
        <f ca="true">+IF(OFFSET('Water Data'!$E$29,0,10*ROW('Water Data'!E180))="","",OFFSET('Water Data'!$E$29,0,10*ROW('Water Data'!E180)))</f>
        <v/>
      </c>
      <c r="BY186" s="272" t="str">
        <f ca="true">+IF(OFFSET('Water Data'!$F$27,0,10*ROW('Water Data'!F180))="","",OFFSET('Water Data'!$F$27,0,10*ROW('Water Data'!F180)))</f>
        <v/>
      </c>
      <c r="BZ186" s="272" t="str">
        <f ca="true">+IF(OFFSET('Water Data'!$F$28,0,10*ROW('Water Data'!F180))="","",OFFSET('Water Data'!$F$28,0,10*ROW('Water Data'!F180)))</f>
        <v/>
      </c>
      <c r="CA186" s="272" t="str">
        <f ca="true">+IF(OFFSET('Water Data'!$F$29,0,10*ROW('Water Data'!F180))="","",OFFSET('Water Data'!$F$29,0,10*ROW('Water Data'!F180)))</f>
        <v/>
      </c>
      <c r="CB186" s="272" t="str">
        <f ca="true">+IF(OFFSET('Water Data'!$G$27,0,10*ROW('Water Data'!G180))="","",OFFSET('Water Data'!$G$27,0,10*ROW('Water Data'!G180)))</f>
        <v/>
      </c>
      <c r="CC186" s="272" t="str">
        <f ca="true">+IF(OFFSET('Water Data'!$G$28,0,10*ROW('Water Data'!G180))="","",OFFSET('Water Data'!$G$28,0,10*ROW('Water Data'!G180)))</f>
        <v/>
      </c>
      <c r="CD186" s="272" t="str">
        <f ca="true">+IF(OFFSET('Water Data'!$G$29,0,10*ROW('Water Data'!G180))="","",OFFSET('Water Data'!$G$29,0,10*ROW('Water Data'!G180)))</f>
        <v/>
      </c>
      <c r="CE186" s="272" t="str">
        <f ca="true">+IF(OFFSET('Water Data'!$H$27,0,10*ROW('Water Data'!H180))="","",OFFSET('Water Data'!$H$27,0,10*ROW('Water Data'!H180)))</f>
        <v/>
      </c>
      <c r="CF186" s="272" t="str">
        <f ca="true">+IF(OFFSET('Water Data'!$H$28,0,10*ROW('Water Data'!H180))="","",OFFSET('Water Data'!$H$28,0,10*ROW('Water Data'!H180)))</f>
        <v/>
      </c>
      <c r="CG186" s="272" t="str">
        <f ca="true">+IF(OFFSET('Water Data'!$H$29,0,10*ROW('Water Data'!H180))="","",OFFSET('Water Data'!$H$29,0,10*ROW('Water Data'!H180)))</f>
        <v/>
      </c>
      <c r="CH186" s="272" t="str">
        <f ca="true">+IF(OFFSET('Water Data'!$I$27,0,10*ROW('Water Data'!I180))="","",OFFSET('Water Data'!$I$27,0,10*ROW('Water Data'!I180)))</f>
        <v/>
      </c>
      <c r="CI186" s="272" t="str">
        <f ca="true">+IF(OFFSET('Water Data'!$I$28,0,10*ROW('Water Data'!I180))="","",OFFSET('Water Data'!$I$28,0,10*ROW('Water Data'!I180)))</f>
        <v/>
      </c>
      <c r="CJ186" s="272" t="str">
        <f ca="true">+IF(OFFSET('Water Data'!$I$29,0,10*ROW('Water Data'!I180))="","",OFFSET('Water Data'!$I$29,0,10*ROW('Water Data'!I180)))</f>
        <v/>
      </c>
      <c r="CK186" s="272" t="str">
        <f ca="true">+IF(OFFSET('Sanitation Data'!$D$28,0,10*ROW('Sanitation Data'!D180))="","",OFFSET('Sanitation Data'!$D$28,0,10*ROW('Sanitation Data'!D180)))</f>
        <v/>
      </c>
      <c r="CL186" s="272" t="str">
        <f ca="true">+IF(OFFSET('Sanitation Data'!$D$29,0,10*ROW('Sanitation Data'!D180))="","",OFFSET('Sanitation Data'!$D$29,0,10*ROW('Sanitation Data'!D180)))</f>
        <v/>
      </c>
      <c r="CM186" s="272" t="str">
        <f ca="true">+IF(OFFSET('Sanitation Data'!$D$30,0,10*ROW('Sanitation Data'!D180))="","",OFFSET('Sanitation Data'!$D$30,0,10*ROW('Sanitation Data'!D180)))</f>
        <v/>
      </c>
      <c r="CN186" s="272" t="str">
        <f ca="true">+IF(OFFSET('Sanitation Data'!$D$31,0,10*ROW('Sanitation Data'!D180))="","",OFFSET('Sanitation Data'!$D$31,0,10*ROW('Sanitation Data'!D180)))</f>
        <v/>
      </c>
      <c r="CO186" s="272" t="str">
        <f ca="true">+IF(OFFSET('Sanitation Data'!$D$32,0,10*ROW('Sanitation Data'!D180))="","",OFFSET('Sanitation Data'!$D$32,0,10*ROW('Sanitation Data'!D180)))</f>
        <v/>
      </c>
      <c r="CP186" s="272" t="str">
        <f ca="true">+IF(OFFSET('Sanitation Data'!$E$28,0,10*ROW('Sanitation Data'!E180))="","",OFFSET('Sanitation Data'!$E$28,0,10*ROW('Sanitation Data'!E180)))</f>
        <v/>
      </c>
      <c r="CQ186" s="272" t="str">
        <f ca="true">+IF(OFFSET('Sanitation Data'!$E$29,0,10*ROW('Sanitation Data'!E180))="","",OFFSET('Sanitation Data'!$E$29,0,10*ROW('Sanitation Data'!E180)))</f>
        <v/>
      </c>
      <c r="CR186" s="272" t="str">
        <f ca="true">+IF(OFFSET('Sanitation Data'!$E$30,0,10*ROW('Sanitation Data'!E180))="","",OFFSET('Sanitation Data'!$E$30,0,10*ROW('Sanitation Data'!E180)))</f>
        <v/>
      </c>
      <c r="CS186" s="272" t="str">
        <f ca="true">+IF(OFFSET('Sanitation Data'!$E$31,0,10*ROW('Sanitation Data'!E180))="","",OFFSET('Sanitation Data'!$E$31,0,10*ROW('Sanitation Data'!E180)))</f>
        <v/>
      </c>
      <c r="CT186" s="272" t="str">
        <f ca="true">+IF(OFFSET('Sanitation Data'!$E$32,0,10*ROW('Sanitation Data'!E180))="","",OFFSET('Sanitation Data'!$E$32,0,10*ROW('Sanitation Data'!E180)))</f>
        <v/>
      </c>
      <c r="CU186" s="272" t="str">
        <f ca="true">+IF(OFFSET('Sanitation Data'!$F$28,0,10*ROW('Sanitation Data'!F180))="","",OFFSET('Sanitation Data'!$F$28,0,10*ROW('Sanitation Data'!F180)))</f>
        <v/>
      </c>
      <c r="CV186" s="272" t="str">
        <f ca="true">+IF(OFFSET('Sanitation Data'!$F$29,0,10*ROW('Sanitation Data'!F180))="","",OFFSET('Sanitation Data'!$F$29,0,10*ROW('Sanitation Data'!F180)))</f>
        <v/>
      </c>
      <c r="CW186" s="272" t="str">
        <f ca="true">+IF(OFFSET('Sanitation Data'!$F$30,0,10*ROW('Sanitation Data'!F180))="","",OFFSET('Sanitation Data'!$F$30,0,10*ROW('Sanitation Data'!F180)))</f>
        <v/>
      </c>
      <c r="CX186" s="272" t="str">
        <f ca="true">+IF(OFFSET('Sanitation Data'!$F$31,0,10*ROW('Sanitation Data'!F180))="","",OFFSET('Sanitation Data'!$F$31,0,10*ROW('Sanitation Data'!F180)))</f>
        <v/>
      </c>
      <c r="CY186" s="272" t="str">
        <f ca="true">+IF(OFFSET('Sanitation Data'!$F$32,0,10*ROW('Sanitation Data'!F180))="","",OFFSET('Sanitation Data'!$F$32,0,10*ROW('Sanitation Data'!F180)))</f>
        <v/>
      </c>
      <c r="CZ186" s="272" t="str">
        <f ca="true">+IF(OFFSET('Sanitation Data'!$G$28,0,10*ROW('Sanitation Data'!G180))="","",OFFSET('Sanitation Data'!$G$28,0,10*ROW('Sanitation Data'!G180)))</f>
        <v/>
      </c>
      <c r="DA186" s="272" t="str">
        <f ca="true">+IF(OFFSET('Sanitation Data'!$G$29,0,10*ROW('Sanitation Data'!G180))="","",OFFSET('Sanitation Data'!$G$29,0,10*ROW('Sanitation Data'!G180)))</f>
        <v/>
      </c>
      <c r="DB186" s="272" t="str">
        <f ca="true">+IF(OFFSET('Sanitation Data'!$G$30,0,10*ROW('Sanitation Data'!G180))="","",OFFSET('Sanitation Data'!$G$30,0,10*ROW('Sanitation Data'!G180)))</f>
        <v/>
      </c>
      <c r="DC186" s="272" t="str">
        <f ca="true">+IF(OFFSET('Sanitation Data'!$G$31,0,10*ROW('Sanitation Data'!G180))="","",OFFSET('Sanitation Data'!$G$31,0,10*ROW('Sanitation Data'!G180)))</f>
        <v/>
      </c>
      <c r="DD186" s="272" t="str">
        <f ca="true">+IF(OFFSET('Sanitation Data'!$G$32,0,10*ROW('Sanitation Data'!G180))="","",OFFSET('Sanitation Data'!$G$32,0,10*ROW('Sanitation Data'!G180)))</f>
        <v/>
      </c>
      <c r="DE186" s="272" t="str">
        <f ca="true">+IF(OFFSET('Sanitation Data'!$H$28,0,10*ROW('Sanitation Data'!H180))="","",OFFSET('Sanitation Data'!$H$28,0,10*ROW('Sanitation Data'!H180)))</f>
        <v/>
      </c>
      <c r="DF186" s="272" t="str">
        <f ca="true">+IF(OFFSET('Sanitation Data'!$H$29,0,10*ROW('Sanitation Data'!H180))="","",OFFSET('Sanitation Data'!$H$29,0,10*ROW('Sanitation Data'!H180)))</f>
        <v/>
      </c>
      <c r="DG186" s="272" t="str">
        <f ca="true">+IF(OFFSET('Sanitation Data'!$H$30,0,10*ROW('Sanitation Data'!H180))="","",OFFSET('Sanitation Data'!$H$30,0,10*ROW('Sanitation Data'!H180)))</f>
        <v/>
      </c>
      <c r="DH186" s="272" t="str">
        <f ca="true">+IF(OFFSET('Sanitation Data'!$H$31,0,10*ROW('Sanitation Data'!H180))="","",OFFSET('Sanitation Data'!$H$31,0,10*ROW('Sanitation Data'!H180)))</f>
        <v/>
      </c>
      <c r="DI186" s="272" t="str">
        <f ca="true">+IF(OFFSET('Sanitation Data'!$H$32,0,10*ROW('Sanitation Data'!H180))="","",OFFSET('Sanitation Data'!$H$32,0,10*ROW('Sanitation Data'!H180)))</f>
        <v/>
      </c>
      <c r="DJ186" s="272" t="str">
        <f ca="true">+IF(OFFSET('Sanitation Data'!$I$28,0,10*ROW('Sanitation Data'!I180))="","",OFFSET('Sanitation Data'!$I$28,0,10*ROW('Sanitation Data'!I180)))</f>
        <v/>
      </c>
      <c r="DK186" s="272" t="str">
        <f ca="true">+IF(OFFSET('Sanitation Data'!$I$29,0,10*ROW('Sanitation Data'!I180))="","",OFFSET('Sanitation Data'!$I$29,0,10*ROW('Sanitation Data'!I180)))</f>
        <v/>
      </c>
      <c r="DL186" s="272" t="str">
        <f ca="true">+IF(OFFSET('Sanitation Data'!$I$30,0,10*ROW('Sanitation Data'!I180))="","",OFFSET('Sanitation Data'!$I$30,0,10*ROW('Sanitation Data'!I180)))</f>
        <v/>
      </c>
      <c r="DM186" s="272" t="str">
        <f ca="true">+IF(OFFSET('Sanitation Data'!$I$31,0,10*ROW('Sanitation Data'!I180))="","",OFFSET('Sanitation Data'!$I$31,0,10*ROW('Sanitation Data'!I180)))</f>
        <v/>
      </c>
      <c r="DN186" s="272" t="str">
        <f ca="true">+IF(OFFSET('Sanitation Data'!$I$32,0,10*ROW('Sanitation Data'!I180))="","",OFFSET('Sanitation Data'!$I$32,0,10*ROW('Sanitation Data'!I180)))</f>
        <v/>
      </c>
      <c r="DO186" s="272" t="str">
        <f ca="true">+IF(OFFSET('Hygiene Data'!$D$11,0,10*ROW('Hygiene Data'!D180))="","",OFFSET('Hygiene Data'!$D$11,0,10*ROW('Hygiene Data'!D180)))</f>
        <v/>
      </c>
      <c r="DP186" s="272" t="str">
        <f ca="true">+IF(OFFSET('Hygiene Data'!$D$12,0,10*ROW('Hygiene Data'!D180))="","",OFFSET('Hygiene Data'!$D$12,0,10*ROW('Hygiene Data'!D180)))</f>
        <v/>
      </c>
      <c r="DQ186" s="272" t="str">
        <f ca="true">+IF(OFFSET('Hygiene Data'!$D$13,0,10*ROW('Hygiene Data'!D180))="","",OFFSET('Hygiene Data'!$D$13,0,10*ROW('Hygiene Data'!D180)))</f>
        <v/>
      </c>
      <c r="DR186" s="272" t="str">
        <f ca="true">+IF(OFFSET('Hygiene Data'!$E$11,0,10*ROW('Hygiene Data'!E180))="","",OFFSET('Hygiene Data'!$E$11,0,10*ROW('Hygiene Data'!E180)))</f>
        <v/>
      </c>
      <c r="DS186" s="272" t="str">
        <f ca="true">+IF(OFFSET('Hygiene Data'!$E$12,0,10*ROW('Hygiene Data'!E180))="","",OFFSET('Hygiene Data'!$E$12,0,10*ROW('Hygiene Data'!E180)))</f>
        <v/>
      </c>
      <c r="DT186" s="272" t="str">
        <f ca="true">+IF(OFFSET('Hygiene Data'!$E$13,0,10*ROW('Hygiene Data'!E180))="","",OFFSET('Hygiene Data'!$E$13,0,10*ROW('Hygiene Data'!E180)))</f>
        <v/>
      </c>
      <c r="DU186" s="272" t="str">
        <f ca="true">+IF(OFFSET('Hygiene Data'!$F$11,0,10*ROW('Hygiene Data'!F180))="","",OFFSET('Hygiene Data'!$F$11,0,10*ROW('Hygiene Data'!F180)))</f>
        <v/>
      </c>
      <c r="DV186" s="272" t="str">
        <f ca="true">+IF(OFFSET('Hygiene Data'!$F$12,0,10*ROW('Hygiene Data'!F180))="","",OFFSET('Hygiene Data'!$F$12,0,10*ROW('Hygiene Data'!F180)))</f>
        <v/>
      </c>
      <c r="DW186" s="272" t="str">
        <f ca="true">+IF(OFFSET('Hygiene Data'!$F$13,0,10*ROW('Hygiene Data'!F180))="","",OFFSET('Hygiene Data'!$F$13,0,10*ROW('Hygiene Data'!F180)))</f>
        <v/>
      </c>
      <c r="DX186" s="272" t="str">
        <f ca="true">+IF(OFFSET('Hygiene Data'!$G$11,0,10*ROW('Hygiene Data'!G180))="","",OFFSET('Hygiene Data'!$G$11,0,10*ROW('Hygiene Data'!G180)))</f>
        <v/>
      </c>
      <c r="DY186" s="272" t="str">
        <f ca="true">+IF(OFFSET('Hygiene Data'!$G$12,0,10*ROW('Hygiene Data'!G180))="","",OFFSET('Hygiene Data'!$G$12,0,10*ROW('Hygiene Data'!G180)))</f>
        <v/>
      </c>
      <c r="DZ186" s="272" t="str">
        <f ca="true">+IF(OFFSET('Hygiene Data'!$G$13,0,10*ROW('Hygiene Data'!G180))="","",OFFSET('Hygiene Data'!$G$13,0,10*ROW('Hygiene Data'!G180)))</f>
        <v/>
      </c>
      <c r="EA186" s="272" t="str">
        <f ca="true">+IF(OFFSET('Hygiene Data'!$H$11,0,10*ROW('Hygiene Data'!H180))="","",OFFSET('Hygiene Data'!$H$11,0,10*ROW('Hygiene Data'!H180)))</f>
        <v/>
      </c>
      <c r="EB186" s="272" t="str">
        <f ca="true">+IF(OFFSET('Hygiene Data'!$H$12,0,10*ROW('Hygiene Data'!H180))="","",OFFSET('Hygiene Data'!$H$12,0,10*ROW('Hygiene Data'!H180)))</f>
        <v/>
      </c>
      <c r="EC186" s="272" t="str">
        <f ca="true">+IF(OFFSET('Hygiene Data'!$H$13,0,10*ROW('Hygiene Data'!H180))="","",OFFSET('Hygiene Data'!$H$13,0,10*ROW('Hygiene Data'!H180)))</f>
        <v/>
      </c>
      <c r="ED186" s="272" t="str">
        <f ca="true">+IF(OFFSET('Hygiene Data'!$I$11,0,10*ROW('Hygiene Data'!I180))="","",OFFSET('Hygiene Data'!$I$11,0,10*ROW('Hygiene Data'!I180)))</f>
        <v/>
      </c>
      <c r="EE186" s="272" t="str">
        <f ca="true">+IF(OFFSET('Hygiene Data'!$I$12,0,10*ROW('Hygiene Data'!I180))="","",OFFSET('Hygiene Data'!$I$12,0,10*ROW('Hygiene Data'!I180)))</f>
        <v/>
      </c>
      <c r="EF186" s="27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2"/>
      <c r="BS187" s="272" t="str">
        <f ca="true">+IF(OFFSET('Water Data'!$D$27,0,10*ROW('Water Data'!D181))="","",OFFSET('Water Data'!$D$27,0,10*ROW('Water Data'!D181)))</f>
        <v/>
      </c>
      <c r="BT187" s="272" t="str">
        <f ca="true">+IF(OFFSET('Water Data'!$D$28,0,10*ROW('Water Data'!D181))="","",OFFSET('Water Data'!$D$28,0,10*ROW('Water Data'!D181)))</f>
        <v/>
      </c>
      <c r="BU187" s="272" t="str">
        <f ca="true">+IF(OFFSET('Water Data'!$D$29,0,10*ROW('Water Data'!D181))="","",OFFSET('Water Data'!$D$29,0,10*ROW('Water Data'!D181)))</f>
        <v/>
      </c>
      <c r="BV187" s="272" t="str">
        <f ca="true">+IF(OFFSET('Water Data'!$E$27,0,10*ROW('Water Data'!E181))="","",OFFSET('Water Data'!$E$27,0,10*ROW('Water Data'!E181)))</f>
        <v/>
      </c>
      <c r="BW187" s="272" t="str">
        <f ca="true">+IF(OFFSET('Water Data'!$E$28,0,10*ROW('Water Data'!E181))="","",OFFSET('Water Data'!$E$28,0,10*ROW('Water Data'!E181)))</f>
        <v/>
      </c>
      <c r="BX187" s="272" t="str">
        <f ca="true">+IF(OFFSET('Water Data'!$E$29,0,10*ROW('Water Data'!E181))="","",OFFSET('Water Data'!$E$29,0,10*ROW('Water Data'!E181)))</f>
        <v/>
      </c>
      <c r="BY187" s="272" t="str">
        <f ca="true">+IF(OFFSET('Water Data'!$F$27,0,10*ROW('Water Data'!F181))="","",OFFSET('Water Data'!$F$27,0,10*ROW('Water Data'!F181)))</f>
        <v/>
      </c>
      <c r="BZ187" s="272" t="str">
        <f ca="true">+IF(OFFSET('Water Data'!$F$28,0,10*ROW('Water Data'!F181))="","",OFFSET('Water Data'!$F$28,0,10*ROW('Water Data'!F181)))</f>
        <v/>
      </c>
      <c r="CA187" s="272" t="str">
        <f ca="true">+IF(OFFSET('Water Data'!$F$29,0,10*ROW('Water Data'!F181))="","",OFFSET('Water Data'!$F$29,0,10*ROW('Water Data'!F181)))</f>
        <v/>
      </c>
      <c r="CB187" s="272" t="str">
        <f ca="true">+IF(OFFSET('Water Data'!$G$27,0,10*ROW('Water Data'!G181))="","",OFFSET('Water Data'!$G$27,0,10*ROW('Water Data'!G181)))</f>
        <v/>
      </c>
      <c r="CC187" s="272" t="str">
        <f ca="true">+IF(OFFSET('Water Data'!$G$28,0,10*ROW('Water Data'!G181))="","",OFFSET('Water Data'!$G$28,0,10*ROW('Water Data'!G181)))</f>
        <v/>
      </c>
      <c r="CD187" s="272" t="str">
        <f ca="true">+IF(OFFSET('Water Data'!$G$29,0,10*ROW('Water Data'!G181))="","",OFFSET('Water Data'!$G$29,0,10*ROW('Water Data'!G181)))</f>
        <v/>
      </c>
      <c r="CE187" s="272" t="str">
        <f ca="true">+IF(OFFSET('Water Data'!$H$27,0,10*ROW('Water Data'!H181))="","",OFFSET('Water Data'!$H$27,0,10*ROW('Water Data'!H181)))</f>
        <v/>
      </c>
      <c r="CF187" s="272" t="str">
        <f ca="true">+IF(OFFSET('Water Data'!$H$28,0,10*ROW('Water Data'!H181))="","",OFFSET('Water Data'!$H$28,0,10*ROW('Water Data'!H181)))</f>
        <v/>
      </c>
      <c r="CG187" s="272" t="str">
        <f ca="true">+IF(OFFSET('Water Data'!$H$29,0,10*ROW('Water Data'!H181))="","",OFFSET('Water Data'!$H$29,0,10*ROW('Water Data'!H181)))</f>
        <v/>
      </c>
      <c r="CH187" s="272" t="str">
        <f ca="true">+IF(OFFSET('Water Data'!$I$27,0,10*ROW('Water Data'!I181))="","",OFFSET('Water Data'!$I$27,0,10*ROW('Water Data'!I181)))</f>
        <v/>
      </c>
      <c r="CI187" s="272" t="str">
        <f ca="true">+IF(OFFSET('Water Data'!$I$28,0,10*ROW('Water Data'!I181))="","",OFFSET('Water Data'!$I$28,0,10*ROW('Water Data'!I181)))</f>
        <v/>
      </c>
      <c r="CJ187" s="272" t="str">
        <f ca="true">+IF(OFFSET('Water Data'!$I$29,0,10*ROW('Water Data'!I181))="","",OFFSET('Water Data'!$I$29,0,10*ROW('Water Data'!I181)))</f>
        <v/>
      </c>
      <c r="CK187" s="272" t="str">
        <f ca="true">+IF(OFFSET('Sanitation Data'!$D$28,0,10*ROW('Sanitation Data'!D181))="","",OFFSET('Sanitation Data'!$D$28,0,10*ROW('Sanitation Data'!D181)))</f>
        <v/>
      </c>
      <c r="CL187" s="272" t="str">
        <f ca="true">+IF(OFFSET('Sanitation Data'!$D$29,0,10*ROW('Sanitation Data'!D181))="","",OFFSET('Sanitation Data'!$D$29,0,10*ROW('Sanitation Data'!D181)))</f>
        <v/>
      </c>
      <c r="CM187" s="272" t="str">
        <f ca="true">+IF(OFFSET('Sanitation Data'!$D$30,0,10*ROW('Sanitation Data'!D181))="","",OFFSET('Sanitation Data'!$D$30,0,10*ROW('Sanitation Data'!D181)))</f>
        <v/>
      </c>
      <c r="CN187" s="272" t="str">
        <f ca="true">+IF(OFFSET('Sanitation Data'!$D$31,0,10*ROW('Sanitation Data'!D181))="","",OFFSET('Sanitation Data'!$D$31,0,10*ROW('Sanitation Data'!D181)))</f>
        <v/>
      </c>
      <c r="CO187" s="272" t="str">
        <f ca="true">+IF(OFFSET('Sanitation Data'!$D$32,0,10*ROW('Sanitation Data'!D181))="","",OFFSET('Sanitation Data'!$D$32,0,10*ROW('Sanitation Data'!D181)))</f>
        <v/>
      </c>
      <c r="CP187" s="272" t="str">
        <f ca="true">+IF(OFFSET('Sanitation Data'!$E$28,0,10*ROW('Sanitation Data'!E181))="","",OFFSET('Sanitation Data'!$E$28,0,10*ROW('Sanitation Data'!E181)))</f>
        <v/>
      </c>
      <c r="CQ187" s="272" t="str">
        <f ca="true">+IF(OFFSET('Sanitation Data'!$E$29,0,10*ROW('Sanitation Data'!E181))="","",OFFSET('Sanitation Data'!$E$29,0,10*ROW('Sanitation Data'!E181)))</f>
        <v/>
      </c>
      <c r="CR187" s="272" t="str">
        <f ca="true">+IF(OFFSET('Sanitation Data'!$E$30,0,10*ROW('Sanitation Data'!E181))="","",OFFSET('Sanitation Data'!$E$30,0,10*ROW('Sanitation Data'!E181)))</f>
        <v/>
      </c>
      <c r="CS187" s="272" t="str">
        <f ca="true">+IF(OFFSET('Sanitation Data'!$E$31,0,10*ROW('Sanitation Data'!E181))="","",OFFSET('Sanitation Data'!$E$31,0,10*ROW('Sanitation Data'!E181)))</f>
        <v/>
      </c>
      <c r="CT187" s="272" t="str">
        <f ca="true">+IF(OFFSET('Sanitation Data'!$E$32,0,10*ROW('Sanitation Data'!E181))="","",OFFSET('Sanitation Data'!$E$32,0,10*ROW('Sanitation Data'!E181)))</f>
        <v/>
      </c>
      <c r="CU187" s="272" t="str">
        <f ca="true">+IF(OFFSET('Sanitation Data'!$F$28,0,10*ROW('Sanitation Data'!F181))="","",OFFSET('Sanitation Data'!$F$28,0,10*ROW('Sanitation Data'!F181)))</f>
        <v/>
      </c>
      <c r="CV187" s="272" t="str">
        <f ca="true">+IF(OFFSET('Sanitation Data'!$F$29,0,10*ROW('Sanitation Data'!F181))="","",OFFSET('Sanitation Data'!$F$29,0,10*ROW('Sanitation Data'!F181)))</f>
        <v/>
      </c>
      <c r="CW187" s="272" t="str">
        <f ca="true">+IF(OFFSET('Sanitation Data'!$F$30,0,10*ROW('Sanitation Data'!F181))="","",OFFSET('Sanitation Data'!$F$30,0,10*ROW('Sanitation Data'!F181)))</f>
        <v/>
      </c>
      <c r="CX187" s="272" t="str">
        <f ca="true">+IF(OFFSET('Sanitation Data'!$F$31,0,10*ROW('Sanitation Data'!F181))="","",OFFSET('Sanitation Data'!$F$31,0,10*ROW('Sanitation Data'!F181)))</f>
        <v/>
      </c>
      <c r="CY187" s="272" t="str">
        <f ca="true">+IF(OFFSET('Sanitation Data'!$F$32,0,10*ROW('Sanitation Data'!F181))="","",OFFSET('Sanitation Data'!$F$32,0,10*ROW('Sanitation Data'!F181)))</f>
        <v/>
      </c>
      <c r="CZ187" s="272" t="str">
        <f ca="true">+IF(OFFSET('Sanitation Data'!$G$28,0,10*ROW('Sanitation Data'!G181))="","",OFFSET('Sanitation Data'!$G$28,0,10*ROW('Sanitation Data'!G181)))</f>
        <v/>
      </c>
      <c r="DA187" s="272" t="str">
        <f ca="true">+IF(OFFSET('Sanitation Data'!$G$29,0,10*ROW('Sanitation Data'!G181))="","",OFFSET('Sanitation Data'!$G$29,0,10*ROW('Sanitation Data'!G181)))</f>
        <v/>
      </c>
      <c r="DB187" s="272" t="str">
        <f ca="true">+IF(OFFSET('Sanitation Data'!$G$30,0,10*ROW('Sanitation Data'!G181))="","",OFFSET('Sanitation Data'!$G$30,0,10*ROW('Sanitation Data'!G181)))</f>
        <v/>
      </c>
      <c r="DC187" s="272" t="str">
        <f ca="true">+IF(OFFSET('Sanitation Data'!$G$31,0,10*ROW('Sanitation Data'!G181))="","",OFFSET('Sanitation Data'!$G$31,0,10*ROW('Sanitation Data'!G181)))</f>
        <v/>
      </c>
      <c r="DD187" s="272" t="str">
        <f ca="true">+IF(OFFSET('Sanitation Data'!$G$32,0,10*ROW('Sanitation Data'!G181))="","",OFFSET('Sanitation Data'!$G$32,0,10*ROW('Sanitation Data'!G181)))</f>
        <v/>
      </c>
      <c r="DE187" s="272" t="str">
        <f ca="true">+IF(OFFSET('Sanitation Data'!$H$28,0,10*ROW('Sanitation Data'!H181))="","",OFFSET('Sanitation Data'!$H$28,0,10*ROW('Sanitation Data'!H181)))</f>
        <v/>
      </c>
      <c r="DF187" s="272" t="str">
        <f ca="true">+IF(OFFSET('Sanitation Data'!$H$29,0,10*ROW('Sanitation Data'!H181))="","",OFFSET('Sanitation Data'!$H$29,0,10*ROW('Sanitation Data'!H181)))</f>
        <v/>
      </c>
      <c r="DG187" s="272" t="str">
        <f ca="true">+IF(OFFSET('Sanitation Data'!$H$30,0,10*ROW('Sanitation Data'!H181))="","",OFFSET('Sanitation Data'!$H$30,0,10*ROW('Sanitation Data'!H181)))</f>
        <v/>
      </c>
      <c r="DH187" s="272" t="str">
        <f ca="true">+IF(OFFSET('Sanitation Data'!$H$31,0,10*ROW('Sanitation Data'!H181))="","",OFFSET('Sanitation Data'!$H$31,0,10*ROW('Sanitation Data'!H181)))</f>
        <v/>
      </c>
      <c r="DI187" s="272" t="str">
        <f ca="true">+IF(OFFSET('Sanitation Data'!$H$32,0,10*ROW('Sanitation Data'!H181))="","",OFFSET('Sanitation Data'!$H$32,0,10*ROW('Sanitation Data'!H181)))</f>
        <v/>
      </c>
      <c r="DJ187" s="272" t="str">
        <f ca="true">+IF(OFFSET('Sanitation Data'!$I$28,0,10*ROW('Sanitation Data'!I181))="","",OFFSET('Sanitation Data'!$I$28,0,10*ROW('Sanitation Data'!I181)))</f>
        <v/>
      </c>
      <c r="DK187" s="272" t="str">
        <f ca="true">+IF(OFFSET('Sanitation Data'!$I$29,0,10*ROW('Sanitation Data'!I181))="","",OFFSET('Sanitation Data'!$I$29,0,10*ROW('Sanitation Data'!I181)))</f>
        <v/>
      </c>
      <c r="DL187" s="272" t="str">
        <f ca="true">+IF(OFFSET('Sanitation Data'!$I$30,0,10*ROW('Sanitation Data'!I181))="","",OFFSET('Sanitation Data'!$I$30,0,10*ROW('Sanitation Data'!I181)))</f>
        <v/>
      </c>
      <c r="DM187" s="272" t="str">
        <f ca="true">+IF(OFFSET('Sanitation Data'!$I$31,0,10*ROW('Sanitation Data'!I181))="","",OFFSET('Sanitation Data'!$I$31,0,10*ROW('Sanitation Data'!I181)))</f>
        <v/>
      </c>
      <c r="DN187" s="272" t="str">
        <f ca="true">+IF(OFFSET('Sanitation Data'!$I$32,0,10*ROW('Sanitation Data'!I181))="","",OFFSET('Sanitation Data'!$I$32,0,10*ROW('Sanitation Data'!I181)))</f>
        <v/>
      </c>
      <c r="DO187" s="272" t="str">
        <f ca="true">+IF(OFFSET('Hygiene Data'!$D$11,0,10*ROW('Hygiene Data'!D181))="","",OFFSET('Hygiene Data'!$D$11,0,10*ROW('Hygiene Data'!D181)))</f>
        <v/>
      </c>
      <c r="DP187" s="272" t="str">
        <f ca="true">+IF(OFFSET('Hygiene Data'!$D$12,0,10*ROW('Hygiene Data'!D181))="","",OFFSET('Hygiene Data'!$D$12,0,10*ROW('Hygiene Data'!D181)))</f>
        <v/>
      </c>
      <c r="DQ187" s="272" t="str">
        <f ca="true">+IF(OFFSET('Hygiene Data'!$D$13,0,10*ROW('Hygiene Data'!D181))="","",OFFSET('Hygiene Data'!$D$13,0,10*ROW('Hygiene Data'!D181)))</f>
        <v/>
      </c>
      <c r="DR187" s="272" t="str">
        <f ca="true">+IF(OFFSET('Hygiene Data'!$E$11,0,10*ROW('Hygiene Data'!E181))="","",OFFSET('Hygiene Data'!$E$11,0,10*ROW('Hygiene Data'!E181)))</f>
        <v/>
      </c>
      <c r="DS187" s="272" t="str">
        <f ca="true">+IF(OFFSET('Hygiene Data'!$E$12,0,10*ROW('Hygiene Data'!E181))="","",OFFSET('Hygiene Data'!$E$12,0,10*ROW('Hygiene Data'!E181)))</f>
        <v/>
      </c>
      <c r="DT187" s="272" t="str">
        <f ca="true">+IF(OFFSET('Hygiene Data'!$E$13,0,10*ROW('Hygiene Data'!E181))="","",OFFSET('Hygiene Data'!$E$13,0,10*ROW('Hygiene Data'!E181)))</f>
        <v/>
      </c>
      <c r="DU187" s="272" t="str">
        <f ca="true">+IF(OFFSET('Hygiene Data'!$F$11,0,10*ROW('Hygiene Data'!F181))="","",OFFSET('Hygiene Data'!$F$11,0,10*ROW('Hygiene Data'!F181)))</f>
        <v/>
      </c>
      <c r="DV187" s="272" t="str">
        <f ca="true">+IF(OFFSET('Hygiene Data'!$F$12,0,10*ROW('Hygiene Data'!F181))="","",OFFSET('Hygiene Data'!$F$12,0,10*ROW('Hygiene Data'!F181)))</f>
        <v/>
      </c>
      <c r="DW187" s="272" t="str">
        <f ca="true">+IF(OFFSET('Hygiene Data'!$F$13,0,10*ROW('Hygiene Data'!F181))="","",OFFSET('Hygiene Data'!$F$13,0,10*ROW('Hygiene Data'!F181)))</f>
        <v/>
      </c>
      <c r="DX187" s="272" t="str">
        <f ca="true">+IF(OFFSET('Hygiene Data'!$G$11,0,10*ROW('Hygiene Data'!G181))="","",OFFSET('Hygiene Data'!$G$11,0,10*ROW('Hygiene Data'!G181)))</f>
        <v/>
      </c>
      <c r="DY187" s="272" t="str">
        <f ca="true">+IF(OFFSET('Hygiene Data'!$G$12,0,10*ROW('Hygiene Data'!G181))="","",OFFSET('Hygiene Data'!$G$12,0,10*ROW('Hygiene Data'!G181)))</f>
        <v/>
      </c>
      <c r="DZ187" s="272" t="str">
        <f ca="true">+IF(OFFSET('Hygiene Data'!$G$13,0,10*ROW('Hygiene Data'!G181))="","",OFFSET('Hygiene Data'!$G$13,0,10*ROW('Hygiene Data'!G181)))</f>
        <v/>
      </c>
      <c r="EA187" s="272" t="str">
        <f ca="true">+IF(OFFSET('Hygiene Data'!$H$11,0,10*ROW('Hygiene Data'!H181))="","",OFFSET('Hygiene Data'!$H$11,0,10*ROW('Hygiene Data'!H181)))</f>
        <v/>
      </c>
      <c r="EB187" s="272" t="str">
        <f ca="true">+IF(OFFSET('Hygiene Data'!$H$12,0,10*ROW('Hygiene Data'!H181))="","",OFFSET('Hygiene Data'!$H$12,0,10*ROW('Hygiene Data'!H181)))</f>
        <v/>
      </c>
      <c r="EC187" s="272" t="str">
        <f ca="true">+IF(OFFSET('Hygiene Data'!$H$13,0,10*ROW('Hygiene Data'!H181))="","",OFFSET('Hygiene Data'!$H$13,0,10*ROW('Hygiene Data'!H181)))</f>
        <v/>
      </c>
      <c r="ED187" s="272" t="str">
        <f ca="true">+IF(OFFSET('Hygiene Data'!$I$11,0,10*ROW('Hygiene Data'!I181))="","",OFFSET('Hygiene Data'!$I$11,0,10*ROW('Hygiene Data'!I181)))</f>
        <v/>
      </c>
      <c r="EE187" s="272" t="str">
        <f ca="true">+IF(OFFSET('Hygiene Data'!$I$12,0,10*ROW('Hygiene Data'!I181))="","",OFFSET('Hygiene Data'!$I$12,0,10*ROW('Hygiene Data'!I181)))</f>
        <v/>
      </c>
      <c r="EF187" s="27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2"/>
      <c r="BS188" s="272" t="str">
        <f ca="true">+IF(OFFSET('Water Data'!$D$27,0,10*ROW('Water Data'!D182))="","",OFFSET('Water Data'!$D$27,0,10*ROW('Water Data'!D182)))</f>
        <v/>
      </c>
      <c r="BT188" s="272" t="str">
        <f ca="true">+IF(OFFSET('Water Data'!$D$28,0,10*ROW('Water Data'!D182))="","",OFFSET('Water Data'!$D$28,0,10*ROW('Water Data'!D182)))</f>
        <v/>
      </c>
      <c r="BU188" s="272" t="str">
        <f ca="true">+IF(OFFSET('Water Data'!$D$29,0,10*ROW('Water Data'!D182))="","",OFFSET('Water Data'!$D$29,0,10*ROW('Water Data'!D182)))</f>
        <v/>
      </c>
      <c r="BV188" s="272" t="str">
        <f ca="true">+IF(OFFSET('Water Data'!$E$27,0,10*ROW('Water Data'!E182))="","",OFFSET('Water Data'!$E$27,0,10*ROW('Water Data'!E182)))</f>
        <v/>
      </c>
      <c r="BW188" s="272" t="str">
        <f ca="true">+IF(OFFSET('Water Data'!$E$28,0,10*ROW('Water Data'!E182))="","",OFFSET('Water Data'!$E$28,0,10*ROW('Water Data'!E182)))</f>
        <v/>
      </c>
      <c r="BX188" s="272" t="str">
        <f ca="true">+IF(OFFSET('Water Data'!$E$29,0,10*ROW('Water Data'!E182))="","",OFFSET('Water Data'!$E$29,0,10*ROW('Water Data'!E182)))</f>
        <v/>
      </c>
      <c r="BY188" s="272" t="str">
        <f ca="true">+IF(OFFSET('Water Data'!$F$27,0,10*ROW('Water Data'!F182))="","",OFFSET('Water Data'!$F$27,0,10*ROW('Water Data'!F182)))</f>
        <v/>
      </c>
      <c r="BZ188" s="272" t="str">
        <f ca="true">+IF(OFFSET('Water Data'!$F$28,0,10*ROW('Water Data'!F182))="","",OFFSET('Water Data'!$F$28,0,10*ROW('Water Data'!F182)))</f>
        <v/>
      </c>
      <c r="CA188" s="272" t="str">
        <f ca="true">+IF(OFFSET('Water Data'!$F$29,0,10*ROW('Water Data'!F182))="","",OFFSET('Water Data'!$F$29,0,10*ROW('Water Data'!F182)))</f>
        <v/>
      </c>
      <c r="CB188" s="272" t="str">
        <f ca="true">+IF(OFFSET('Water Data'!$G$27,0,10*ROW('Water Data'!G182))="","",OFFSET('Water Data'!$G$27,0,10*ROW('Water Data'!G182)))</f>
        <v/>
      </c>
      <c r="CC188" s="272" t="str">
        <f ca="true">+IF(OFFSET('Water Data'!$G$28,0,10*ROW('Water Data'!G182))="","",OFFSET('Water Data'!$G$28,0,10*ROW('Water Data'!G182)))</f>
        <v/>
      </c>
      <c r="CD188" s="272" t="str">
        <f ca="true">+IF(OFFSET('Water Data'!$G$29,0,10*ROW('Water Data'!G182))="","",OFFSET('Water Data'!$G$29,0,10*ROW('Water Data'!G182)))</f>
        <v/>
      </c>
      <c r="CE188" s="272" t="str">
        <f ca="true">+IF(OFFSET('Water Data'!$H$27,0,10*ROW('Water Data'!H182))="","",OFFSET('Water Data'!$H$27,0,10*ROW('Water Data'!H182)))</f>
        <v/>
      </c>
      <c r="CF188" s="272" t="str">
        <f ca="true">+IF(OFFSET('Water Data'!$H$28,0,10*ROW('Water Data'!H182))="","",OFFSET('Water Data'!$H$28,0,10*ROW('Water Data'!H182)))</f>
        <v/>
      </c>
      <c r="CG188" s="272" t="str">
        <f ca="true">+IF(OFFSET('Water Data'!$H$29,0,10*ROW('Water Data'!H182))="","",OFFSET('Water Data'!$H$29,0,10*ROW('Water Data'!H182)))</f>
        <v/>
      </c>
      <c r="CH188" s="272" t="str">
        <f ca="true">+IF(OFFSET('Water Data'!$I$27,0,10*ROW('Water Data'!I182))="","",OFFSET('Water Data'!$I$27,0,10*ROW('Water Data'!I182)))</f>
        <v/>
      </c>
      <c r="CI188" s="272" t="str">
        <f ca="true">+IF(OFFSET('Water Data'!$I$28,0,10*ROW('Water Data'!I182))="","",OFFSET('Water Data'!$I$28,0,10*ROW('Water Data'!I182)))</f>
        <v/>
      </c>
      <c r="CJ188" s="272" t="str">
        <f ca="true">+IF(OFFSET('Water Data'!$I$29,0,10*ROW('Water Data'!I182))="","",OFFSET('Water Data'!$I$29,0,10*ROW('Water Data'!I182)))</f>
        <v/>
      </c>
      <c r="CK188" s="272" t="str">
        <f ca="true">+IF(OFFSET('Sanitation Data'!$D$28,0,10*ROW('Sanitation Data'!D182))="","",OFFSET('Sanitation Data'!$D$28,0,10*ROW('Sanitation Data'!D182)))</f>
        <v/>
      </c>
      <c r="CL188" s="272" t="str">
        <f ca="true">+IF(OFFSET('Sanitation Data'!$D$29,0,10*ROW('Sanitation Data'!D182))="","",OFFSET('Sanitation Data'!$D$29,0,10*ROW('Sanitation Data'!D182)))</f>
        <v/>
      </c>
      <c r="CM188" s="272" t="str">
        <f ca="true">+IF(OFFSET('Sanitation Data'!$D$30,0,10*ROW('Sanitation Data'!D182))="","",OFFSET('Sanitation Data'!$D$30,0,10*ROW('Sanitation Data'!D182)))</f>
        <v/>
      </c>
      <c r="CN188" s="272" t="str">
        <f ca="true">+IF(OFFSET('Sanitation Data'!$D$31,0,10*ROW('Sanitation Data'!D182))="","",OFFSET('Sanitation Data'!$D$31,0,10*ROW('Sanitation Data'!D182)))</f>
        <v/>
      </c>
      <c r="CO188" s="272" t="str">
        <f ca="true">+IF(OFFSET('Sanitation Data'!$D$32,0,10*ROW('Sanitation Data'!D182))="","",OFFSET('Sanitation Data'!$D$32,0,10*ROW('Sanitation Data'!D182)))</f>
        <v/>
      </c>
      <c r="CP188" s="272" t="str">
        <f ca="true">+IF(OFFSET('Sanitation Data'!$E$28,0,10*ROW('Sanitation Data'!E182))="","",OFFSET('Sanitation Data'!$E$28,0,10*ROW('Sanitation Data'!E182)))</f>
        <v/>
      </c>
      <c r="CQ188" s="272" t="str">
        <f ca="true">+IF(OFFSET('Sanitation Data'!$E$29,0,10*ROW('Sanitation Data'!E182))="","",OFFSET('Sanitation Data'!$E$29,0,10*ROW('Sanitation Data'!E182)))</f>
        <v/>
      </c>
      <c r="CR188" s="272" t="str">
        <f ca="true">+IF(OFFSET('Sanitation Data'!$E$30,0,10*ROW('Sanitation Data'!E182))="","",OFFSET('Sanitation Data'!$E$30,0,10*ROW('Sanitation Data'!E182)))</f>
        <v/>
      </c>
      <c r="CS188" s="272" t="str">
        <f ca="true">+IF(OFFSET('Sanitation Data'!$E$31,0,10*ROW('Sanitation Data'!E182))="","",OFFSET('Sanitation Data'!$E$31,0,10*ROW('Sanitation Data'!E182)))</f>
        <v/>
      </c>
      <c r="CT188" s="272" t="str">
        <f ca="true">+IF(OFFSET('Sanitation Data'!$E$32,0,10*ROW('Sanitation Data'!E182))="","",OFFSET('Sanitation Data'!$E$32,0,10*ROW('Sanitation Data'!E182)))</f>
        <v/>
      </c>
      <c r="CU188" s="272" t="str">
        <f ca="true">+IF(OFFSET('Sanitation Data'!$F$28,0,10*ROW('Sanitation Data'!F182))="","",OFFSET('Sanitation Data'!$F$28,0,10*ROW('Sanitation Data'!F182)))</f>
        <v/>
      </c>
      <c r="CV188" s="272" t="str">
        <f ca="true">+IF(OFFSET('Sanitation Data'!$F$29,0,10*ROW('Sanitation Data'!F182))="","",OFFSET('Sanitation Data'!$F$29,0,10*ROW('Sanitation Data'!F182)))</f>
        <v/>
      </c>
      <c r="CW188" s="272" t="str">
        <f ca="true">+IF(OFFSET('Sanitation Data'!$F$30,0,10*ROW('Sanitation Data'!F182))="","",OFFSET('Sanitation Data'!$F$30,0,10*ROW('Sanitation Data'!F182)))</f>
        <v/>
      </c>
      <c r="CX188" s="272" t="str">
        <f ca="true">+IF(OFFSET('Sanitation Data'!$F$31,0,10*ROW('Sanitation Data'!F182))="","",OFFSET('Sanitation Data'!$F$31,0,10*ROW('Sanitation Data'!F182)))</f>
        <v/>
      </c>
      <c r="CY188" s="272" t="str">
        <f ca="true">+IF(OFFSET('Sanitation Data'!$F$32,0,10*ROW('Sanitation Data'!F182))="","",OFFSET('Sanitation Data'!$F$32,0,10*ROW('Sanitation Data'!F182)))</f>
        <v/>
      </c>
      <c r="CZ188" s="272" t="str">
        <f ca="true">+IF(OFFSET('Sanitation Data'!$G$28,0,10*ROW('Sanitation Data'!G182))="","",OFFSET('Sanitation Data'!$G$28,0,10*ROW('Sanitation Data'!G182)))</f>
        <v/>
      </c>
      <c r="DA188" s="272" t="str">
        <f ca="true">+IF(OFFSET('Sanitation Data'!$G$29,0,10*ROW('Sanitation Data'!G182))="","",OFFSET('Sanitation Data'!$G$29,0,10*ROW('Sanitation Data'!G182)))</f>
        <v/>
      </c>
      <c r="DB188" s="272" t="str">
        <f ca="true">+IF(OFFSET('Sanitation Data'!$G$30,0,10*ROW('Sanitation Data'!G182))="","",OFFSET('Sanitation Data'!$G$30,0,10*ROW('Sanitation Data'!G182)))</f>
        <v/>
      </c>
      <c r="DC188" s="272" t="str">
        <f ca="true">+IF(OFFSET('Sanitation Data'!$G$31,0,10*ROW('Sanitation Data'!G182))="","",OFFSET('Sanitation Data'!$G$31,0,10*ROW('Sanitation Data'!G182)))</f>
        <v/>
      </c>
      <c r="DD188" s="272" t="str">
        <f ca="true">+IF(OFFSET('Sanitation Data'!$G$32,0,10*ROW('Sanitation Data'!G182))="","",OFFSET('Sanitation Data'!$G$32,0,10*ROW('Sanitation Data'!G182)))</f>
        <v/>
      </c>
      <c r="DE188" s="272" t="str">
        <f ca="true">+IF(OFFSET('Sanitation Data'!$H$28,0,10*ROW('Sanitation Data'!H182))="","",OFFSET('Sanitation Data'!$H$28,0,10*ROW('Sanitation Data'!H182)))</f>
        <v/>
      </c>
      <c r="DF188" s="272" t="str">
        <f ca="true">+IF(OFFSET('Sanitation Data'!$H$29,0,10*ROW('Sanitation Data'!H182))="","",OFFSET('Sanitation Data'!$H$29,0,10*ROW('Sanitation Data'!H182)))</f>
        <v/>
      </c>
      <c r="DG188" s="272" t="str">
        <f ca="true">+IF(OFFSET('Sanitation Data'!$H$30,0,10*ROW('Sanitation Data'!H182))="","",OFFSET('Sanitation Data'!$H$30,0,10*ROW('Sanitation Data'!H182)))</f>
        <v/>
      </c>
      <c r="DH188" s="272" t="str">
        <f ca="true">+IF(OFFSET('Sanitation Data'!$H$31,0,10*ROW('Sanitation Data'!H182))="","",OFFSET('Sanitation Data'!$H$31,0,10*ROW('Sanitation Data'!H182)))</f>
        <v/>
      </c>
      <c r="DI188" s="272" t="str">
        <f ca="true">+IF(OFFSET('Sanitation Data'!$H$32,0,10*ROW('Sanitation Data'!H182))="","",OFFSET('Sanitation Data'!$H$32,0,10*ROW('Sanitation Data'!H182)))</f>
        <v/>
      </c>
      <c r="DJ188" s="272" t="str">
        <f ca="true">+IF(OFFSET('Sanitation Data'!$I$28,0,10*ROW('Sanitation Data'!I182))="","",OFFSET('Sanitation Data'!$I$28,0,10*ROW('Sanitation Data'!I182)))</f>
        <v/>
      </c>
      <c r="DK188" s="272" t="str">
        <f ca="true">+IF(OFFSET('Sanitation Data'!$I$29,0,10*ROW('Sanitation Data'!I182))="","",OFFSET('Sanitation Data'!$I$29,0,10*ROW('Sanitation Data'!I182)))</f>
        <v/>
      </c>
      <c r="DL188" s="272" t="str">
        <f ca="true">+IF(OFFSET('Sanitation Data'!$I$30,0,10*ROW('Sanitation Data'!I182))="","",OFFSET('Sanitation Data'!$I$30,0,10*ROW('Sanitation Data'!I182)))</f>
        <v/>
      </c>
      <c r="DM188" s="272" t="str">
        <f ca="true">+IF(OFFSET('Sanitation Data'!$I$31,0,10*ROW('Sanitation Data'!I182))="","",OFFSET('Sanitation Data'!$I$31,0,10*ROW('Sanitation Data'!I182)))</f>
        <v/>
      </c>
      <c r="DN188" s="272" t="str">
        <f ca="true">+IF(OFFSET('Sanitation Data'!$I$32,0,10*ROW('Sanitation Data'!I182))="","",OFFSET('Sanitation Data'!$I$32,0,10*ROW('Sanitation Data'!I182)))</f>
        <v/>
      </c>
      <c r="DO188" s="272" t="str">
        <f ca="true">+IF(OFFSET('Hygiene Data'!$D$11,0,10*ROW('Hygiene Data'!D182))="","",OFFSET('Hygiene Data'!$D$11,0,10*ROW('Hygiene Data'!D182)))</f>
        <v/>
      </c>
      <c r="DP188" s="272" t="str">
        <f ca="true">+IF(OFFSET('Hygiene Data'!$D$12,0,10*ROW('Hygiene Data'!D182))="","",OFFSET('Hygiene Data'!$D$12,0,10*ROW('Hygiene Data'!D182)))</f>
        <v/>
      </c>
      <c r="DQ188" s="272" t="str">
        <f ca="true">+IF(OFFSET('Hygiene Data'!$D$13,0,10*ROW('Hygiene Data'!D182))="","",OFFSET('Hygiene Data'!$D$13,0,10*ROW('Hygiene Data'!D182)))</f>
        <v/>
      </c>
      <c r="DR188" s="272" t="str">
        <f ca="true">+IF(OFFSET('Hygiene Data'!$E$11,0,10*ROW('Hygiene Data'!E182))="","",OFFSET('Hygiene Data'!$E$11,0,10*ROW('Hygiene Data'!E182)))</f>
        <v/>
      </c>
      <c r="DS188" s="272" t="str">
        <f ca="true">+IF(OFFSET('Hygiene Data'!$E$12,0,10*ROW('Hygiene Data'!E182))="","",OFFSET('Hygiene Data'!$E$12,0,10*ROW('Hygiene Data'!E182)))</f>
        <v/>
      </c>
      <c r="DT188" s="272" t="str">
        <f ca="true">+IF(OFFSET('Hygiene Data'!$E$13,0,10*ROW('Hygiene Data'!E182))="","",OFFSET('Hygiene Data'!$E$13,0,10*ROW('Hygiene Data'!E182)))</f>
        <v/>
      </c>
      <c r="DU188" s="272" t="str">
        <f ca="true">+IF(OFFSET('Hygiene Data'!$F$11,0,10*ROW('Hygiene Data'!F182))="","",OFFSET('Hygiene Data'!$F$11,0,10*ROW('Hygiene Data'!F182)))</f>
        <v/>
      </c>
      <c r="DV188" s="272" t="str">
        <f ca="true">+IF(OFFSET('Hygiene Data'!$F$12,0,10*ROW('Hygiene Data'!F182))="","",OFFSET('Hygiene Data'!$F$12,0,10*ROW('Hygiene Data'!F182)))</f>
        <v/>
      </c>
      <c r="DW188" s="272" t="str">
        <f ca="true">+IF(OFFSET('Hygiene Data'!$F$13,0,10*ROW('Hygiene Data'!F182))="","",OFFSET('Hygiene Data'!$F$13,0,10*ROW('Hygiene Data'!F182)))</f>
        <v/>
      </c>
      <c r="DX188" s="272" t="str">
        <f ca="true">+IF(OFFSET('Hygiene Data'!$G$11,0,10*ROW('Hygiene Data'!G182))="","",OFFSET('Hygiene Data'!$G$11,0,10*ROW('Hygiene Data'!G182)))</f>
        <v/>
      </c>
      <c r="DY188" s="272" t="str">
        <f ca="true">+IF(OFFSET('Hygiene Data'!$G$12,0,10*ROW('Hygiene Data'!G182))="","",OFFSET('Hygiene Data'!$G$12,0,10*ROW('Hygiene Data'!G182)))</f>
        <v/>
      </c>
      <c r="DZ188" s="272" t="str">
        <f ca="true">+IF(OFFSET('Hygiene Data'!$G$13,0,10*ROW('Hygiene Data'!G182))="","",OFFSET('Hygiene Data'!$G$13,0,10*ROW('Hygiene Data'!G182)))</f>
        <v/>
      </c>
      <c r="EA188" s="272" t="str">
        <f ca="true">+IF(OFFSET('Hygiene Data'!$H$11,0,10*ROW('Hygiene Data'!H182))="","",OFFSET('Hygiene Data'!$H$11,0,10*ROW('Hygiene Data'!H182)))</f>
        <v/>
      </c>
      <c r="EB188" s="272" t="str">
        <f ca="true">+IF(OFFSET('Hygiene Data'!$H$12,0,10*ROW('Hygiene Data'!H182))="","",OFFSET('Hygiene Data'!$H$12,0,10*ROW('Hygiene Data'!H182)))</f>
        <v/>
      </c>
      <c r="EC188" s="272" t="str">
        <f ca="true">+IF(OFFSET('Hygiene Data'!$H$13,0,10*ROW('Hygiene Data'!H182))="","",OFFSET('Hygiene Data'!$H$13,0,10*ROW('Hygiene Data'!H182)))</f>
        <v/>
      </c>
      <c r="ED188" s="272" t="str">
        <f ca="true">+IF(OFFSET('Hygiene Data'!$I$11,0,10*ROW('Hygiene Data'!I182))="","",OFFSET('Hygiene Data'!$I$11,0,10*ROW('Hygiene Data'!I182)))</f>
        <v/>
      </c>
      <c r="EE188" s="272" t="str">
        <f ca="true">+IF(OFFSET('Hygiene Data'!$I$12,0,10*ROW('Hygiene Data'!I182))="","",OFFSET('Hygiene Data'!$I$12,0,10*ROW('Hygiene Data'!I182)))</f>
        <v/>
      </c>
      <c r="EF188" s="27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2"/>
      <c r="BS189" s="272" t="str">
        <f ca="true">+IF(OFFSET('Water Data'!$D$27,0,10*ROW('Water Data'!D183))="","",OFFSET('Water Data'!$D$27,0,10*ROW('Water Data'!D183)))</f>
        <v/>
      </c>
      <c r="BT189" s="272" t="str">
        <f ca="true">+IF(OFFSET('Water Data'!$D$28,0,10*ROW('Water Data'!D183))="","",OFFSET('Water Data'!$D$28,0,10*ROW('Water Data'!D183)))</f>
        <v/>
      </c>
      <c r="BU189" s="272" t="str">
        <f ca="true">+IF(OFFSET('Water Data'!$D$29,0,10*ROW('Water Data'!D183))="","",OFFSET('Water Data'!$D$29,0,10*ROW('Water Data'!D183)))</f>
        <v/>
      </c>
      <c r="BV189" s="272" t="str">
        <f ca="true">+IF(OFFSET('Water Data'!$E$27,0,10*ROW('Water Data'!E183))="","",OFFSET('Water Data'!$E$27,0,10*ROW('Water Data'!E183)))</f>
        <v/>
      </c>
      <c r="BW189" s="272" t="str">
        <f ca="true">+IF(OFFSET('Water Data'!$E$28,0,10*ROW('Water Data'!E183))="","",OFFSET('Water Data'!$E$28,0,10*ROW('Water Data'!E183)))</f>
        <v/>
      </c>
      <c r="BX189" s="272" t="str">
        <f ca="true">+IF(OFFSET('Water Data'!$E$29,0,10*ROW('Water Data'!E183))="","",OFFSET('Water Data'!$E$29,0,10*ROW('Water Data'!E183)))</f>
        <v/>
      </c>
      <c r="BY189" s="272" t="str">
        <f ca="true">+IF(OFFSET('Water Data'!$F$27,0,10*ROW('Water Data'!F183))="","",OFFSET('Water Data'!$F$27,0,10*ROW('Water Data'!F183)))</f>
        <v/>
      </c>
      <c r="BZ189" s="272" t="str">
        <f ca="true">+IF(OFFSET('Water Data'!$F$28,0,10*ROW('Water Data'!F183))="","",OFFSET('Water Data'!$F$28,0,10*ROW('Water Data'!F183)))</f>
        <v/>
      </c>
      <c r="CA189" s="272" t="str">
        <f ca="true">+IF(OFFSET('Water Data'!$F$29,0,10*ROW('Water Data'!F183))="","",OFFSET('Water Data'!$F$29,0,10*ROW('Water Data'!F183)))</f>
        <v/>
      </c>
      <c r="CB189" s="272" t="str">
        <f ca="true">+IF(OFFSET('Water Data'!$G$27,0,10*ROW('Water Data'!G183))="","",OFFSET('Water Data'!$G$27,0,10*ROW('Water Data'!G183)))</f>
        <v/>
      </c>
      <c r="CC189" s="272" t="str">
        <f ca="true">+IF(OFFSET('Water Data'!$G$28,0,10*ROW('Water Data'!G183))="","",OFFSET('Water Data'!$G$28,0,10*ROW('Water Data'!G183)))</f>
        <v/>
      </c>
      <c r="CD189" s="272" t="str">
        <f ca="true">+IF(OFFSET('Water Data'!$G$29,0,10*ROW('Water Data'!G183))="","",OFFSET('Water Data'!$G$29,0,10*ROW('Water Data'!G183)))</f>
        <v/>
      </c>
      <c r="CE189" s="272" t="str">
        <f ca="true">+IF(OFFSET('Water Data'!$H$27,0,10*ROW('Water Data'!H183))="","",OFFSET('Water Data'!$H$27,0,10*ROW('Water Data'!H183)))</f>
        <v/>
      </c>
      <c r="CF189" s="272" t="str">
        <f ca="true">+IF(OFFSET('Water Data'!$H$28,0,10*ROW('Water Data'!H183))="","",OFFSET('Water Data'!$H$28,0,10*ROW('Water Data'!H183)))</f>
        <v/>
      </c>
      <c r="CG189" s="272" t="str">
        <f ca="true">+IF(OFFSET('Water Data'!$H$29,0,10*ROW('Water Data'!H183))="","",OFFSET('Water Data'!$H$29,0,10*ROW('Water Data'!H183)))</f>
        <v/>
      </c>
      <c r="CH189" s="272" t="str">
        <f ca="true">+IF(OFFSET('Water Data'!$I$27,0,10*ROW('Water Data'!I183))="","",OFFSET('Water Data'!$I$27,0,10*ROW('Water Data'!I183)))</f>
        <v/>
      </c>
      <c r="CI189" s="272" t="str">
        <f ca="true">+IF(OFFSET('Water Data'!$I$28,0,10*ROW('Water Data'!I183))="","",OFFSET('Water Data'!$I$28,0,10*ROW('Water Data'!I183)))</f>
        <v/>
      </c>
      <c r="CJ189" s="272" t="str">
        <f ca="true">+IF(OFFSET('Water Data'!$I$29,0,10*ROW('Water Data'!I183))="","",OFFSET('Water Data'!$I$29,0,10*ROW('Water Data'!I183)))</f>
        <v/>
      </c>
      <c r="CK189" s="272" t="str">
        <f ca="true">+IF(OFFSET('Sanitation Data'!$D$28,0,10*ROW('Sanitation Data'!D183))="","",OFFSET('Sanitation Data'!$D$28,0,10*ROW('Sanitation Data'!D183)))</f>
        <v/>
      </c>
      <c r="CL189" s="272" t="str">
        <f ca="true">+IF(OFFSET('Sanitation Data'!$D$29,0,10*ROW('Sanitation Data'!D183))="","",OFFSET('Sanitation Data'!$D$29,0,10*ROW('Sanitation Data'!D183)))</f>
        <v/>
      </c>
      <c r="CM189" s="272" t="str">
        <f ca="true">+IF(OFFSET('Sanitation Data'!$D$30,0,10*ROW('Sanitation Data'!D183))="","",OFFSET('Sanitation Data'!$D$30,0,10*ROW('Sanitation Data'!D183)))</f>
        <v/>
      </c>
      <c r="CN189" s="272" t="str">
        <f ca="true">+IF(OFFSET('Sanitation Data'!$D$31,0,10*ROW('Sanitation Data'!D183))="","",OFFSET('Sanitation Data'!$D$31,0,10*ROW('Sanitation Data'!D183)))</f>
        <v/>
      </c>
      <c r="CO189" s="272" t="str">
        <f ca="true">+IF(OFFSET('Sanitation Data'!$D$32,0,10*ROW('Sanitation Data'!D183))="","",OFFSET('Sanitation Data'!$D$32,0,10*ROW('Sanitation Data'!D183)))</f>
        <v/>
      </c>
      <c r="CP189" s="272" t="str">
        <f ca="true">+IF(OFFSET('Sanitation Data'!$E$28,0,10*ROW('Sanitation Data'!E183))="","",OFFSET('Sanitation Data'!$E$28,0,10*ROW('Sanitation Data'!E183)))</f>
        <v/>
      </c>
      <c r="CQ189" s="272" t="str">
        <f ca="true">+IF(OFFSET('Sanitation Data'!$E$29,0,10*ROW('Sanitation Data'!E183))="","",OFFSET('Sanitation Data'!$E$29,0,10*ROW('Sanitation Data'!E183)))</f>
        <v/>
      </c>
      <c r="CR189" s="272" t="str">
        <f ca="true">+IF(OFFSET('Sanitation Data'!$E$30,0,10*ROW('Sanitation Data'!E183))="","",OFFSET('Sanitation Data'!$E$30,0,10*ROW('Sanitation Data'!E183)))</f>
        <v/>
      </c>
      <c r="CS189" s="272" t="str">
        <f ca="true">+IF(OFFSET('Sanitation Data'!$E$31,0,10*ROW('Sanitation Data'!E183))="","",OFFSET('Sanitation Data'!$E$31,0,10*ROW('Sanitation Data'!E183)))</f>
        <v/>
      </c>
      <c r="CT189" s="272" t="str">
        <f ca="true">+IF(OFFSET('Sanitation Data'!$E$32,0,10*ROW('Sanitation Data'!E183))="","",OFFSET('Sanitation Data'!$E$32,0,10*ROW('Sanitation Data'!E183)))</f>
        <v/>
      </c>
      <c r="CU189" s="272" t="str">
        <f ca="true">+IF(OFFSET('Sanitation Data'!$F$28,0,10*ROW('Sanitation Data'!F183))="","",OFFSET('Sanitation Data'!$F$28,0,10*ROW('Sanitation Data'!F183)))</f>
        <v/>
      </c>
      <c r="CV189" s="272" t="str">
        <f ca="true">+IF(OFFSET('Sanitation Data'!$F$29,0,10*ROW('Sanitation Data'!F183))="","",OFFSET('Sanitation Data'!$F$29,0,10*ROW('Sanitation Data'!F183)))</f>
        <v/>
      </c>
      <c r="CW189" s="272" t="str">
        <f ca="true">+IF(OFFSET('Sanitation Data'!$F$30,0,10*ROW('Sanitation Data'!F183))="","",OFFSET('Sanitation Data'!$F$30,0,10*ROW('Sanitation Data'!F183)))</f>
        <v/>
      </c>
      <c r="CX189" s="272" t="str">
        <f ca="true">+IF(OFFSET('Sanitation Data'!$F$31,0,10*ROW('Sanitation Data'!F183))="","",OFFSET('Sanitation Data'!$F$31,0,10*ROW('Sanitation Data'!F183)))</f>
        <v/>
      </c>
      <c r="CY189" s="272" t="str">
        <f ca="true">+IF(OFFSET('Sanitation Data'!$F$32,0,10*ROW('Sanitation Data'!F183))="","",OFFSET('Sanitation Data'!$F$32,0,10*ROW('Sanitation Data'!F183)))</f>
        <v/>
      </c>
      <c r="CZ189" s="272" t="str">
        <f ca="true">+IF(OFFSET('Sanitation Data'!$G$28,0,10*ROW('Sanitation Data'!G183))="","",OFFSET('Sanitation Data'!$G$28,0,10*ROW('Sanitation Data'!G183)))</f>
        <v/>
      </c>
      <c r="DA189" s="272" t="str">
        <f ca="true">+IF(OFFSET('Sanitation Data'!$G$29,0,10*ROW('Sanitation Data'!G183))="","",OFFSET('Sanitation Data'!$G$29,0,10*ROW('Sanitation Data'!G183)))</f>
        <v/>
      </c>
      <c r="DB189" s="272" t="str">
        <f ca="true">+IF(OFFSET('Sanitation Data'!$G$30,0,10*ROW('Sanitation Data'!G183))="","",OFFSET('Sanitation Data'!$G$30,0,10*ROW('Sanitation Data'!G183)))</f>
        <v/>
      </c>
      <c r="DC189" s="272" t="str">
        <f ca="true">+IF(OFFSET('Sanitation Data'!$G$31,0,10*ROW('Sanitation Data'!G183))="","",OFFSET('Sanitation Data'!$G$31,0,10*ROW('Sanitation Data'!G183)))</f>
        <v/>
      </c>
      <c r="DD189" s="272" t="str">
        <f ca="true">+IF(OFFSET('Sanitation Data'!$G$32,0,10*ROW('Sanitation Data'!G183))="","",OFFSET('Sanitation Data'!$G$32,0,10*ROW('Sanitation Data'!G183)))</f>
        <v/>
      </c>
      <c r="DE189" s="272" t="str">
        <f ca="true">+IF(OFFSET('Sanitation Data'!$H$28,0,10*ROW('Sanitation Data'!H183))="","",OFFSET('Sanitation Data'!$H$28,0,10*ROW('Sanitation Data'!H183)))</f>
        <v/>
      </c>
      <c r="DF189" s="272" t="str">
        <f ca="true">+IF(OFFSET('Sanitation Data'!$H$29,0,10*ROW('Sanitation Data'!H183))="","",OFFSET('Sanitation Data'!$H$29,0,10*ROW('Sanitation Data'!H183)))</f>
        <v/>
      </c>
      <c r="DG189" s="272" t="str">
        <f ca="true">+IF(OFFSET('Sanitation Data'!$H$30,0,10*ROW('Sanitation Data'!H183))="","",OFFSET('Sanitation Data'!$H$30,0,10*ROW('Sanitation Data'!H183)))</f>
        <v/>
      </c>
      <c r="DH189" s="272" t="str">
        <f ca="true">+IF(OFFSET('Sanitation Data'!$H$31,0,10*ROW('Sanitation Data'!H183))="","",OFFSET('Sanitation Data'!$H$31,0,10*ROW('Sanitation Data'!H183)))</f>
        <v/>
      </c>
      <c r="DI189" s="272" t="str">
        <f ca="true">+IF(OFFSET('Sanitation Data'!$H$32,0,10*ROW('Sanitation Data'!H183))="","",OFFSET('Sanitation Data'!$H$32,0,10*ROW('Sanitation Data'!H183)))</f>
        <v/>
      </c>
      <c r="DJ189" s="272" t="str">
        <f ca="true">+IF(OFFSET('Sanitation Data'!$I$28,0,10*ROW('Sanitation Data'!I183))="","",OFFSET('Sanitation Data'!$I$28,0,10*ROW('Sanitation Data'!I183)))</f>
        <v/>
      </c>
      <c r="DK189" s="272" t="str">
        <f ca="true">+IF(OFFSET('Sanitation Data'!$I$29,0,10*ROW('Sanitation Data'!I183))="","",OFFSET('Sanitation Data'!$I$29,0,10*ROW('Sanitation Data'!I183)))</f>
        <v/>
      </c>
      <c r="DL189" s="272" t="str">
        <f ca="true">+IF(OFFSET('Sanitation Data'!$I$30,0,10*ROW('Sanitation Data'!I183))="","",OFFSET('Sanitation Data'!$I$30,0,10*ROW('Sanitation Data'!I183)))</f>
        <v/>
      </c>
      <c r="DM189" s="272" t="str">
        <f ca="true">+IF(OFFSET('Sanitation Data'!$I$31,0,10*ROW('Sanitation Data'!I183))="","",OFFSET('Sanitation Data'!$I$31,0,10*ROW('Sanitation Data'!I183)))</f>
        <v/>
      </c>
      <c r="DN189" s="272" t="str">
        <f ca="true">+IF(OFFSET('Sanitation Data'!$I$32,0,10*ROW('Sanitation Data'!I183))="","",OFFSET('Sanitation Data'!$I$32,0,10*ROW('Sanitation Data'!I183)))</f>
        <v/>
      </c>
      <c r="DO189" s="272" t="str">
        <f ca="true">+IF(OFFSET('Hygiene Data'!$D$11,0,10*ROW('Hygiene Data'!D183))="","",OFFSET('Hygiene Data'!$D$11,0,10*ROW('Hygiene Data'!D183)))</f>
        <v/>
      </c>
      <c r="DP189" s="272" t="str">
        <f ca="true">+IF(OFFSET('Hygiene Data'!$D$12,0,10*ROW('Hygiene Data'!D183))="","",OFFSET('Hygiene Data'!$D$12,0,10*ROW('Hygiene Data'!D183)))</f>
        <v/>
      </c>
      <c r="DQ189" s="272" t="str">
        <f ca="true">+IF(OFFSET('Hygiene Data'!$D$13,0,10*ROW('Hygiene Data'!D183))="","",OFFSET('Hygiene Data'!$D$13,0,10*ROW('Hygiene Data'!D183)))</f>
        <v/>
      </c>
      <c r="DR189" s="272" t="str">
        <f ca="true">+IF(OFFSET('Hygiene Data'!$E$11,0,10*ROW('Hygiene Data'!E183))="","",OFFSET('Hygiene Data'!$E$11,0,10*ROW('Hygiene Data'!E183)))</f>
        <v/>
      </c>
      <c r="DS189" s="272" t="str">
        <f ca="true">+IF(OFFSET('Hygiene Data'!$E$12,0,10*ROW('Hygiene Data'!E183))="","",OFFSET('Hygiene Data'!$E$12,0,10*ROW('Hygiene Data'!E183)))</f>
        <v/>
      </c>
      <c r="DT189" s="272" t="str">
        <f ca="true">+IF(OFFSET('Hygiene Data'!$E$13,0,10*ROW('Hygiene Data'!E183))="","",OFFSET('Hygiene Data'!$E$13,0,10*ROW('Hygiene Data'!E183)))</f>
        <v/>
      </c>
      <c r="DU189" s="272" t="str">
        <f ca="true">+IF(OFFSET('Hygiene Data'!$F$11,0,10*ROW('Hygiene Data'!F183))="","",OFFSET('Hygiene Data'!$F$11,0,10*ROW('Hygiene Data'!F183)))</f>
        <v/>
      </c>
      <c r="DV189" s="272" t="str">
        <f ca="true">+IF(OFFSET('Hygiene Data'!$F$12,0,10*ROW('Hygiene Data'!F183))="","",OFFSET('Hygiene Data'!$F$12,0,10*ROW('Hygiene Data'!F183)))</f>
        <v/>
      </c>
      <c r="DW189" s="272" t="str">
        <f ca="true">+IF(OFFSET('Hygiene Data'!$F$13,0,10*ROW('Hygiene Data'!F183))="","",OFFSET('Hygiene Data'!$F$13,0,10*ROW('Hygiene Data'!F183)))</f>
        <v/>
      </c>
      <c r="DX189" s="272" t="str">
        <f ca="true">+IF(OFFSET('Hygiene Data'!$G$11,0,10*ROW('Hygiene Data'!G183))="","",OFFSET('Hygiene Data'!$G$11,0,10*ROW('Hygiene Data'!G183)))</f>
        <v/>
      </c>
      <c r="DY189" s="272" t="str">
        <f ca="true">+IF(OFFSET('Hygiene Data'!$G$12,0,10*ROW('Hygiene Data'!G183))="","",OFFSET('Hygiene Data'!$G$12,0,10*ROW('Hygiene Data'!G183)))</f>
        <v/>
      </c>
      <c r="DZ189" s="272" t="str">
        <f ca="true">+IF(OFFSET('Hygiene Data'!$G$13,0,10*ROW('Hygiene Data'!G183))="","",OFFSET('Hygiene Data'!$G$13,0,10*ROW('Hygiene Data'!G183)))</f>
        <v/>
      </c>
      <c r="EA189" s="272" t="str">
        <f ca="true">+IF(OFFSET('Hygiene Data'!$H$11,0,10*ROW('Hygiene Data'!H183))="","",OFFSET('Hygiene Data'!$H$11,0,10*ROW('Hygiene Data'!H183)))</f>
        <v/>
      </c>
      <c r="EB189" s="272" t="str">
        <f ca="true">+IF(OFFSET('Hygiene Data'!$H$12,0,10*ROW('Hygiene Data'!H183))="","",OFFSET('Hygiene Data'!$H$12,0,10*ROW('Hygiene Data'!H183)))</f>
        <v/>
      </c>
      <c r="EC189" s="272" t="str">
        <f ca="true">+IF(OFFSET('Hygiene Data'!$H$13,0,10*ROW('Hygiene Data'!H183))="","",OFFSET('Hygiene Data'!$H$13,0,10*ROW('Hygiene Data'!H183)))</f>
        <v/>
      </c>
      <c r="ED189" s="272" t="str">
        <f ca="true">+IF(OFFSET('Hygiene Data'!$I$11,0,10*ROW('Hygiene Data'!I183))="","",OFFSET('Hygiene Data'!$I$11,0,10*ROW('Hygiene Data'!I183)))</f>
        <v/>
      </c>
      <c r="EE189" s="272" t="str">
        <f ca="true">+IF(OFFSET('Hygiene Data'!$I$12,0,10*ROW('Hygiene Data'!I183))="","",OFFSET('Hygiene Data'!$I$12,0,10*ROW('Hygiene Data'!I183)))</f>
        <v/>
      </c>
      <c r="EF189" s="27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2"/>
      <c r="BS190" s="272" t="str">
        <f ca="true">+IF(OFFSET('Water Data'!$D$27,0,10*ROW('Water Data'!D184))="","",OFFSET('Water Data'!$D$27,0,10*ROW('Water Data'!D184)))</f>
        <v/>
      </c>
      <c r="BT190" s="272" t="str">
        <f ca="true">+IF(OFFSET('Water Data'!$D$28,0,10*ROW('Water Data'!D184))="","",OFFSET('Water Data'!$D$28,0,10*ROW('Water Data'!D184)))</f>
        <v/>
      </c>
      <c r="BU190" s="272" t="str">
        <f ca="true">+IF(OFFSET('Water Data'!$D$29,0,10*ROW('Water Data'!D184))="","",OFFSET('Water Data'!$D$29,0,10*ROW('Water Data'!D184)))</f>
        <v/>
      </c>
      <c r="BV190" s="272" t="str">
        <f ca="true">+IF(OFFSET('Water Data'!$E$27,0,10*ROW('Water Data'!E184))="","",OFFSET('Water Data'!$E$27,0,10*ROW('Water Data'!E184)))</f>
        <v/>
      </c>
      <c r="BW190" s="272" t="str">
        <f ca="true">+IF(OFFSET('Water Data'!$E$28,0,10*ROW('Water Data'!E184))="","",OFFSET('Water Data'!$E$28,0,10*ROW('Water Data'!E184)))</f>
        <v/>
      </c>
      <c r="BX190" s="272" t="str">
        <f ca="true">+IF(OFFSET('Water Data'!$E$29,0,10*ROW('Water Data'!E184))="","",OFFSET('Water Data'!$E$29,0,10*ROW('Water Data'!E184)))</f>
        <v/>
      </c>
      <c r="BY190" s="272" t="str">
        <f ca="true">+IF(OFFSET('Water Data'!$F$27,0,10*ROW('Water Data'!F184))="","",OFFSET('Water Data'!$F$27,0,10*ROW('Water Data'!F184)))</f>
        <v/>
      </c>
      <c r="BZ190" s="272" t="str">
        <f ca="true">+IF(OFFSET('Water Data'!$F$28,0,10*ROW('Water Data'!F184))="","",OFFSET('Water Data'!$F$28,0,10*ROW('Water Data'!F184)))</f>
        <v/>
      </c>
      <c r="CA190" s="272" t="str">
        <f ca="true">+IF(OFFSET('Water Data'!$F$29,0,10*ROW('Water Data'!F184))="","",OFFSET('Water Data'!$F$29,0,10*ROW('Water Data'!F184)))</f>
        <v/>
      </c>
      <c r="CB190" s="272" t="str">
        <f ca="true">+IF(OFFSET('Water Data'!$G$27,0,10*ROW('Water Data'!G184))="","",OFFSET('Water Data'!$G$27,0,10*ROW('Water Data'!G184)))</f>
        <v/>
      </c>
      <c r="CC190" s="272" t="str">
        <f ca="true">+IF(OFFSET('Water Data'!$G$28,0,10*ROW('Water Data'!G184))="","",OFFSET('Water Data'!$G$28,0,10*ROW('Water Data'!G184)))</f>
        <v/>
      </c>
      <c r="CD190" s="272" t="str">
        <f ca="true">+IF(OFFSET('Water Data'!$G$29,0,10*ROW('Water Data'!G184))="","",OFFSET('Water Data'!$G$29,0,10*ROW('Water Data'!G184)))</f>
        <v/>
      </c>
      <c r="CE190" s="272" t="str">
        <f ca="true">+IF(OFFSET('Water Data'!$H$27,0,10*ROW('Water Data'!H184))="","",OFFSET('Water Data'!$H$27,0,10*ROW('Water Data'!H184)))</f>
        <v/>
      </c>
      <c r="CF190" s="272" t="str">
        <f ca="true">+IF(OFFSET('Water Data'!$H$28,0,10*ROW('Water Data'!H184))="","",OFFSET('Water Data'!$H$28,0,10*ROW('Water Data'!H184)))</f>
        <v/>
      </c>
      <c r="CG190" s="272" t="str">
        <f ca="true">+IF(OFFSET('Water Data'!$H$29,0,10*ROW('Water Data'!H184))="","",OFFSET('Water Data'!$H$29,0,10*ROW('Water Data'!H184)))</f>
        <v/>
      </c>
      <c r="CH190" s="272" t="str">
        <f ca="true">+IF(OFFSET('Water Data'!$I$27,0,10*ROW('Water Data'!I184))="","",OFFSET('Water Data'!$I$27,0,10*ROW('Water Data'!I184)))</f>
        <v/>
      </c>
      <c r="CI190" s="272" t="str">
        <f ca="true">+IF(OFFSET('Water Data'!$I$28,0,10*ROW('Water Data'!I184))="","",OFFSET('Water Data'!$I$28,0,10*ROW('Water Data'!I184)))</f>
        <v/>
      </c>
      <c r="CJ190" s="272" t="str">
        <f ca="true">+IF(OFFSET('Water Data'!$I$29,0,10*ROW('Water Data'!I184))="","",OFFSET('Water Data'!$I$29,0,10*ROW('Water Data'!I184)))</f>
        <v/>
      </c>
      <c r="CK190" s="272" t="str">
        <f ca="true">+IF(OFFSET('Sanitation Data'!$D$28,0,10*ROW('Sanitation Data'!D184))="","",OFFSET('Sanitation Data'!$D$28,0,10*ROW('Sanitation Data'!D184)))</f>
        <v/>
      </c>
      <c r="CL190" s="272" t="str">
        <f ca="true">+IF(OFFSET('Sanitation Data'!$D$29,0,10*ROW('Sanitation Data'!D184))="","",OFFSET('Sanitation Data'!$D$29,0,10*ROW('Sanitation Data'!D184)))</f>
        <v/>
      </c>
      <c r="CM190" s="272" t="str">
        <f ca="true">+IF(OFFSET('Sanitation Data'!$D$30,0,10*ROW('Sanitation Data'!D184))="","",OFFSET('Sanitation Data'!$D$30,0,10*ROW('Sanitation Data'!D184)))</f>
        <v/>
      </c>
      <c r="CN190" s="272" t="str">
        <f ca="true">+IF(OFFSET('Sanitation Data'!$D$31,0,10*ROW('Sanitation Data'!D184))="","",OFFSET('Sanitation Data'!$D$31,0,10*ROW('Sanitation Data'!D184)))</f>
        <v/>
      </c>
      <c r="CO190" s="272" t="str">
        <f ca="true">+IF(OFFSET('Sanitation Data'!$D$32,0,10*ROW('Sanitation Data'!D184))="","",OFFSET('Sanitation Data'!$D$32,0,10*ROW('Sanitation Data'!D184)))</f>
        <v/>
      </c>
      <c r="CP190" s="272" t="str">
        <f ca="true">+IF(OFFSET('Sanitation Data'!$E$28,0,10*ROW('Sanitation Data'!E184))="","",OFFSET('Sanitation Data'!$E$28,0,10*ROW('Sanitation Data'!E184)))</f>
        <v/>
      </c>
      <c r="CQ190" s="272" t="str">
        <f ca="true">+IF(OFFSET('Sanitation Data'!$E$29,0,10*ROW('Sanitation Data'!E184))="","",OFFSET('Sanitation Data'!$E$29,0,10*ROW('Sanitation Data'!E184)))</f>
        <v/>
      </c>
      <c r="CR190" s="272" t="str">
        <f ca="true">+IF(OFFSET('Sanitation Data'!$E$30,0,10*ROW('Sanitation Data'!E184))="","",OFFSET('Sanitation Data'!$E$30,0,10*ROW('Sanitation Data'!E184)))</f>
        <v/>
      </c>
      <c r="CS190" s="272" t="str">
        <f ca="true">+IF(OFFSET('Sanitation Data'!$E$31,0,10*ROW('Sanitation Data'!E184))="","",OFFSET('Sanitation Data'!$E$31,0,10*ROW('Sanitation Data'!E184)))</f>
        <v/>
      </c>
      <c r="CT190" s="272" t="str">
        <f ca="true">+IF(OFFSET('Sanitation Data'!$E$32,0,10*ROW('Sanitation Data'!E184))="","",OFFSET('Sanitation Data'!$E$32,0,10*ROW('Sanitation Data'!E184)))</f>
        <v/>
      </c>
      <c r="CU190" s="272" t="str">
        <f ca="true">+IF(OFFSET('Sanitation Data'!$F$28,0,10*ROW('Sanitation Data'!F184))="","",OFFSET('Sanitation Data'!$F$28,0,10*ROW('Sanitation Data'!F184)))</f>
        <v/>
      </c>
      <c r="CV190" s="272" t="str">
        <f ca="true">+IF(OFFSET('Sanitation Data'!$F$29,0,10*ROW('Sanitation Data'!F184))="","",OFFSET('Sanitation Data'!$F$29,0,10*ROW('Sanitation Data'!F184)))</f>
        <v/>
      </c>
      <c r="CW190" s="272" t="str">
        <f ca="true">+IF(OFFSET('Sanitation Data'!$F$30,0,10*ROW('Sanitation Data'!F184))="","",OFFSET('Sanitation Data'!$F$30,0,10*ROW('Sanitation Data'!F184)))</f>
        <v/>
      </c>
      <c r="CX190" s="272" t="str">
        <f ca="true">+IF(OFFSET('Sanitation Data'!$F$31,0,10*ROW('Sanitation Data'!F184))="","",OFFSET('Sanitation Data'!$F$31,0,10*ROW('Sanitation Data'!F184)))</f>
        <v/>
      </c>
      <c r="CY190" s="272" t="str">
        <f ca="true">+IF(OFFSET('Sanitation Data'!$F$32,0,10*ROW('Sanitation Data'!F184))="","",OFFSET('Sanitation Data'!$F$32,0,10*ROW('Sanitation Data'!F184)))</f>
        <v/>
      </c>
      <c r="CZ190" s="272" t="str">
        <f ca="true">+IF(OFFSET('Sanitation Data'!$G$28,0,10*ROW('Sanitation Data'!G184))="","",OFFSET('Sanitation Data'!$G$28,0,10*ROW('Sanitation Data'!G184)))</f>
        <v/>
      </c>
      <c r="DA190" s="272" t="str">
        <f ca="true">+IF(OFFSET('Sanitation Data'!$G$29,0,10*ROW('Sanitation Data'!G184))="","",OFFSET('Sanitation Data'!$G$29,0,10*ROW('Sanitation Data'!G184)))</f>
        <v/>
      </c>
      <c r="DB190" s="272" t="str">
        <f ca="true">+IF(OFFSET('Sanitation Data'!$G$30,0,10*ROW('Sanitation Data'!G184))="","",OFFSET('Sanitation Data'!$G$30,0,10*ROW('Sanitation Data'!G184)))</f>
        <v/>
      </c>
      <c r="DC190" s="272" t="str">
        <f ca="true">+IF(OFFSET('Sanitation Data'!$G$31,0,10*ROW('Sanitation Data'!G184))="","",OFFSET('Sanitation Data'!$G$31,0,10*ROW('Sanitation Data'!G184)))</f>
        <v/>
      </c>
      <c r="DD190" s="272" t="str">
        <f ca="true">+IF(OFFSET('Sanitation Data'!$G$32,0,10*ROW('Sanitation Data'!G184))="","",OFFSET('Sanitation Data'!$G$32,0,10*ROW('Sanitation Data'!G184)))</f>
        <v/>
      </c>
      <c r="DE190" s="272" t="str">
        <f ca="true">+IF(OFFSET('Sanitation Data'!$H$28,0,10*ROW('Sanitation Data'!H184))="","",OFFSET('Sanitation Data'!$H$28,0,10*ROW('Sanitation Data'!H184)))</f>
        <v/>
      </c>
      <c r="DF190" s="272" t="str">
        <f ca="true">+IF(OFFSET('Sanitation Data'!$H$29,0,10*ROW('Sanitation Data'!H184))="","",OFFSET('Sanitation Data'!$H$29,0,10*ROW('Sanitation Data'!H184)))</f>
        <v/>
      </c>
      <c r="DG190" s="272" t="str">
        <f ca="true">+IF(OFFSET('Sanitation Data'!$H$30,0,10*ROW('Sanitation Data'!H184))="","",OFFSET('Sanitation Data'!$H$30,0,10*ROW('Sanitation Data'!H184)))</f>
        <v/>
      </c>
      <c r="DH190" s="272" t="str">
        <f ca="true">+IF(OFFSET('Sanitation Data'!$H$31,0,10*ROW('Sanitation Data'!H184))="","",OFFSET('Sanitation Data'!$H$31,0,10*ROW('Sanitation Data'!H184)))</f>
        <v/>
      </c>
      <c r="DI190" s="272" t="str">
        <f ca="true">+IF(OFFSET('Sanitation Data'!$H$32,0,10*ROW('Sanitation Data'!H184))="","",OFFSET('Sanitation Data'!$H$32,0,10*ROW('Sanitation Data'!H184)))</f>
        <v/>
      </c>
      <c r="DJ190" s="272" t="str">
        <f ca="true">+IF(OFFSET('Sanitation Data'!$I$28,0,10*ROW('Sanitation Data'!I184))="","",OFFSET('Sanitation Data'!$I$28,0,10*ROW('Sanitation Data'!I184)))</f>
        <v/>
      </c>
      <c r="DK190" s="272" t="str">
        <f ca="true">+IF(OFFSET('Sanitation Data'!$I$29,0,10*ROW('Sanitation Data'!I184))="","",OFFSET('Sanitation Data'!$I$29,0,10*ROW('Sanitation Data'!I184)))</f>
        <v/>
      </c>
      <c r="DL190" s="272" t="str">
        <f ca="true">+IF(OFFSET('Sanitation Data'!$I$30,0,10*ROW('Sanitation Data'!I184))="","",OFFSET('Sanitation Data'!$I$30,0,10*ROW('Sanitation Data'!I184)))</f>
        <v/>
      </c>
      <c r="DM190" s="272" t="str">
        <f ca="true">+IF(OFFSET('Sanitation Data'!$I$31,0,10*ROW('Sanitation Data'!I184))="","",OFFSET('Sanitation Data'!$I$31,0,10*ROW('Sanitation Data'!I184)))</f>
        <v/>
      </c>
      <c r="DN190" s="272" t="str">
        <f ca="true">+IF(OFFSET('Sanitation Data'!$I$32,0,10*ROW('Sanitation Data'!I184))="","",OFFSET('Sanitation Data'!$I$32,0,10*ROW('Sanitation Data'!I184)))</f>
        <v/>
      </c>
      <c r="DO190" s="272" t="str">
        <f ca="true">+IF(OFFSET('Hygiene Data'!$D$11,0,10*ROW('Hygiene Data'!D184))="","",OFFSET('Hygiene Data'!$D$11,0,10*ROW('Hygiene Data'!D184)))</f>
        <v/>
      </c>
      <c r="DP190" s="272" t="str">
        <f ca="true">+IF(OFFSET('Hygiene Data'!$D$12,0,10*ROW('Hygiene Data'!D184))="","",OFFSET('Hygiene Data'!$D$12,0,10*ROW('Hygiene Data'!D184)))</f>
        <v/>
      </c>
      <c r="DQ190" s="272" t="str">
        <f ca="true">+IF(OFFSET('Hygiene Data'!$D$13,0,10*ROW('Hygiene Data'!D184))="","",OFFSET('Hygiene Data'!$D$13,0,10*ROW('Hygiene Data'!D184)))</f>
        <v/>
      </c>
      <c r="DR190" s="272" t="str">
        <f ca="true">+IF(OFFSET('Hygiene Data'!$E$11,0,10*ROW('Hygiene Data'!E184))="","",OFFSET('Hygiene Data'!$E$11,0,10*ROW('Hygiene Data'!E184)))</f>
        <v/>
      </c>
      <c r="DS190" s="272" t="str">
        <f ca="true">+IF(OFFSET('Hygiene Data'!$E$12,0,10*ROW('Hygiene Data'!E184))="","",OFFSET('Hygiene Data'!$E$12,0,10*ROW('Hygiene Data'!E184)))</f>
        <v/>
      </c>
      <c r="DT190" s="272" t="str">
        <f ca="true">+IF(OFFSET('Hygiene Data'!$E$13,0,10*ROW('Hygiene Data'!E184))="","",OFFSET('Hygiene Data'!$E$13,0,10*ROW('Hygiene Data'!E184)))</f>
        <v/>
      </c>
      <c r="DU190" s="272" t="str">
        <f ca="true">+IF(OFFSET('Hygiene Data'!$F$11,0,10*ROW('Hygiene Data'!F184))="","",OFFSET('Hygiene Data'!$F$11,0,10*ROW('Hygiene Data'!F184)))</f>
        <v/>
      </c>
      <c r="DV190" s="272" t="str">
        <f ca="true">+IF(OFFSET('Hygiene Data'!$F$12,0,10*ROW('Hygiene Data'!F184))="","",OFFSET('Hygiene Data'!$F$12,0,10*ROW('Hygiene Data'!F184)))</f>
        <v/>
      </c>
      <c r="DW190" s="272" t="str">
        <f ca="true">+IF(OFFSET('Hygiene Data'!$F$13,0,10*ROW('Hygiene Data'!F184))="","",OFFSET('Hygiene Data'!$F$13,0,10*ROW('Hygiene Data'!F184)))</f>
        <v/>
      </c>
      <c r="DX190" s="272" t="str">
        <f ca="true">+IF(OFFSET('Hygiene Data'!$G$11,0,10*ROW('Hygiene Data'!G184))="","",OFFSET('Hygiene Data'!$G$11,0,10*ROW('Hygiene Data'!G184)))</f>
        <v/>
      </c>
      <c r="DY190" s="272" t="str">
        <f ca="true">+IF(OFFSET('Hygiene Data'!$G$12,0,10*ROW('Hygiene Data'!G184))="","",OFFSET('Hygiene Data'!$G$12,0,10*ROW('Hygiene Data'!G184)))</f>
        <v/>
      </c>
      <c r="DZ190" s="272" t="str">
        <f ca="true">+IF(OFFSET('Hygiene Data'!$G$13,0,10*ROW('Hygiene Data'!G184))="","",OFFSET('Hygiene Data'!$G$13,0,10*ROW('Hygiene Data'!G184)))</f>
        <v/>
      </c>
      <c r="EA190" s="272" t="str">
        <f ca="true">+IF(OFFSET('Hygiene Data'!$H$11,0,10*ROW('Hygiene Data'!H184))="","",OFFSET('Hygiene Data'!$H$11,0,10*ROW('Hygiene Data'!H184)))</f>
        <v/>
      </c>
      <c r="EB190" s="272" t="str">
        <f ca="true">+IF(OFFSET('Hygiene Data'!$H$12,0,10*ROW('Hygiene Data'!H184))="","",OFFSET('Hygiene Data'!$H$12,0,10*ROW('Hygiene Data'!H184)))</f>
        <v/>
      </c>
      <c r="EC190" s="272" t="str">
        <f ca="true">+IF(OFFSET('Hygiene Data'!$H$13,0,10*ROW('Hygiene Data'!H184))="","",OFFSET('Hygiene Data'!$H$13,0,10*ROW('Hygiene Data'!H184)))</f>
        <v/>
      </c>
      <c r="ED190" s="272" t="str">
        <f ca="true">+IF(OFFSET('Hygiene Data'!$I$11,0,10*ROW('Hygiene Data'!I184))="","",OFFSET('Hygiene Data'!$I$11,0,10*ROW('Hygiene Data'!I184)))</f>
        <v/>
      </c>
      <c r="EE190" s="272" t="str">
        <f ca="true">+IF(OFFSET('Hygiene Data'!$I$12,0,10*ROW('Hygiene Data'!I184))="","",OFFSET('Hygiene Data'!$I$12,0,10*ROW('Hygiene Data'!I184)))</f>
        <v/>
      </c>
      <c r="EF190" s="27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2"/>
      <c r="BS191" s="272" t="str">
        <f ca="true">+IF(OFFSET('Water Data'!$D$27,0,10*ROW('Water Data'!D185))="","",OFFSET('Water Data'!$D$27,0,10*ROW('Water Data'!D185)))</f>
        <v/>
      </c>
      <c r="BT191" s="272" t="str">
        <f ca="true">+IF(OFFSET('Water Data'!$D$28,0,10*ROW('Water Data'!D185))="","",OFFSET('Water Data'!$D$28,0,10*ROW('Water Data'!D185)))</f>
        <v/>
      </c>
      <c r="BU191" s="272" t="str">
        <f ca="true">+IF(OFFSET('Water Data'!$D$29,0,10*ROW('Water Data'!D185))="","",OFFSET('Water Data'!$D$29,0,10*ROW('Water Data'!D185)))</f>
        <v/>
      </c>
      <c r="BV191" s="272" t="str">
        <f ca="true">+IF(OFFSET('Water Data'!$E$27,0,10*ROW('Water Data'!E185))="","",OFFSET('Water Data'!$E$27,0,10*ROW('Water Data'!E185)))</f>
        <v/>
      </c>
      <c r="BW191" s="272" t="str">
        <f ca="true">+IF(OFFSET('Water Data'!$E$28,0,10*ROW('Water Data'!E185))="","",OFFSET('Water Data'!$E$28,0,10*ROW('Water Data'!E185)))</f>
        <v/>
      </c>
      <c r="BX191" s="272" t="str">
        <f ca="true">+IF(OFFSET('Water Data'!$E$29,0,10*ROW('Water Data'!E185))="","",OFFSET('Water Data'!$E$29,0,10*ROW('Water Data'!E185)))</f>
        <v/>
      </c>
      <c r="BY191" s="272" t="str">
        <f ca="true">+IF(OFFSET('Water Data'!$F$27,0,10*ROW('Water Data'!F185))="","",OFFSET('Water Data'!$F$27,0,10*ROW('Water Data'!F185)))</f>
        <v/>
      </c>
      <c r="BZ191" s="272" t="str">
        <f ca="true">+IF(OFFSET('Water Data'!$F$28,0,10*ROW('Water Data'!F185))="","",OFFSET('Water Data'!$F$28,0,10*ROW('Water Data'!F185)))</f>
        <v/>
      </c>
      <c r="CA191" s="272" t="str">
        <f ca="true">+IF(OFFSET('Water Data'!$F$29,0,10*ROW('Water Data'!F185))="","",OFFSET('Water Data'!$F$29,0,10*ROW('Water Data'!F185)))</f>
        <v/>
      </c>
      <c r="CB191" s="272" t="str">
        <f ca="true">+IF(OFFSET('Water Data'!$G$27,0,10*ROW('Water Data'!G185))="","",OFFSET('Water Data'!$G$27,0,10*ROW('Water Data'!G185)))</f>
        <v/>
      </c>
      <c r="CC191" s="272" t="str">
        <f ca="true">+IF(OFFSET('Water Data'!$G$28,0,10*ROW('Water Data'!G185))="","",OFFSET('Water Data'!$G$28,0,10*ROW('Water Data'!G185)))</f>
        <v/>
      </c>
      <c r="CD191" s="272" t="str">
        <f ca="true">+IF(OFFSET('Water Data'!$G$29,0,10*ROW('Water Data'!G185))="","",OFFSET('Water Data'!$G$29,0,10*ROW('Water Data'!G185)))</f>
        <v/>
      </c>
      <c r="CE191" s="272" t="str">
        <f ca="true">+IF(OFFSET('Water Data'!$H$27,0,10*ROW('Water Data'!H185))="","",OFFSET('Water Data'!$H$27,0,10*ROW('Water Data'!H185)))</f>
        <v/>
      </c>
      <c r="CF191" s="272" t="str">
        <f ca="true">+IF(OFFSET('Water Data'!$H$28,0,10*ROW('Water Data'!H185))="","",OFFSET('Water Data'!$H$28,0,10*ROW('Water Data'!H185)))</f>
        <v/>
      </c>
      <c r="CG191" s="272" t="str">
        <f ca="true">+IF(OFFSET('Water Data'!$H$29,0,10*ROW('Water Data'!H185))="","",OFFSET('Water Data'!$H$29,0,10*ROW('Water Data'!H185)))</f>
        <v/>
      </c>
      <c r="CH191" s="272" t="str">
        <f ca="true">+IF(OFFSET('Water Data'!$I$27,0,10*ROW('Water Data'!I185))="","",OFFSET('Water Data'!$I$27,0,10*ROW('Water Data'!I185)))</f>
        <v/>
      </c>
      <c r="CI191" s="272" t="str">
        <f ca="true">+IF(OFFSET('Water Data'!$I$28,0,10*ROW('Water Data'!I185))="","",OFFSET('Water Data'!$I$28,0,10*ROW('Water Data'!I185)))</f>
        <v/>
      </c>
      <c r="CJ191" s="272" t="str">
        <f ca="true">+IF(OFFSET('Water Data'!$I$29,0,10*ROW('Water Data'!I185))="","",OFFSET('Water Data'!$I$29,0,10*ROW('Water Data'!I185)))</f>
        <v/>
      </c>
      <c r="CK191" s="272" t="str">
        <f ca="true">+IF(OFFSET('Sanitation Data'!$D$28,0,10*ROW('Sanitation Data'!D185))="","",OFFSET('Sanitation Data'!$D$28,0,10*ROW('Sanitation Data'!D185)))</f>
        <v/>
      </c>
      <c r="CL191" s="272" t="str">
        <f ca="true">+IF(OFFSET('Sanitation Data'!$D$29,0,10*ROW('Sanitation Data'!D185))="","",OFFSET('Sanitation Data'!$D$29,0,10*ROW('Sanitation Data'!D185)))</f>
        <v/>
      </c>
      <c r="CM191" s="272" t="str">
        <f ca="true">+IF(OFFSET('Sanitation Data'!$D$30,0,10*ROW('Sanitation Data'!D185))="","",OFFSET('Sanitation Data'!$D$30,0,10*ROW('Sanitation Data'!D185)))</f>
        <v/>
      </c>
      <c r="CN191" s="272" t="str">
        <f ca="true">+IF(OFFSET('Sanitation Data'!$D$31,0,10*ROW('Sanitation Data'!D185))="","",OFFSET('Sanitation Data'!$D$31,0,10*ROW('Sanitation Data'!D185)))</f>
        <v/>
      </c>
      <c r="CO191" s="272" t="str">
        <f ca="true">+IF(OFFSET('Sanitation Data'!$D$32,0,10*ROW('Sanitation Data'!D185))="","",OFFSET('Sanitation Data'!$D$32,0,10*ROW('Sanitation Data'!D185)))</f>
        <v/>
      </c>
      <c r="CP191" s="272" t="str">
        <f ca="true">+IF(OFFSET('Sanitation Data'!$E$28,0,10*ROW('Sanitation Data'!E185))="","",OFFSET('Sanitation Data'!$E$28,0,10*ROW('Sanitation Data'!E185)))</f>
        <v/>
      </c>
      <c r="CQ191" s="272" t="str">
        <f ca="true">+IF(OFFSET('Sanitation Data'!$E$29,0,10*ROW('Sanitation Data'!E185))="","",OFFSET('Sanitation Data'!$E$29,0,10*ROW('Sanitation Data'!E185)))</f>
        <v/>
      </c>
      <c r="CR191" s="272" t="str">
        <f ca="true">+IF(OFFSET('Sanitation Data'!$E$30,0,10*ROW('Sanitation Data'!E185))="","",OFFSET('Sanitation Data'!$E$30,0,10*ROW('Sanitation Data'!E185)))</f>
        <v/>
      </c>
      <c r="CS191" s="272" t="str">
        <f ca="true">+IF(OFFSET('Sanitation Data'!$E$31,0,10*ROW('Sanitation Data'!E185))="","",OFFSET('Sanitation Data'!$E$31,0,10*ROW('Sanitation Data'!E185)))</f>
        <v/>
      </c>
      <c r="CT191" s="272" t="str">
        <f ca="true">+IF(OFFSET('Sanitation Data'!$E$32,0,10*ROW('Sanitation Data'!E185))="","",OFFSET('Sanitation Data'!$E$32,0,10*ROW('Sanitation Data'!E185)))</f>
        <v/>
      </c>
      <c r="CU191" s="272" t="str">
        <f ca="true">+IF(OFFSET('Sanitation Data'!$F$28,0,10*ROW('Sanitation Data'!F185))="","",OFFSET('Sanitation Data'!$F$28,0,10*ROW('Sanitation Data'!F185)))</f>
        <v/>
      </c>
      <c r="CV191" s="272" t="str">
        <f ca="true">+IF(OFFSET('Sanitation Data'!$F$29,0,10*ROW('Sanitation Data'!F185))="","",OFFSET('Sanitation Data'!$F$29,0,10*ROW('Sanitation Data'!F185)))</f>
        <v/>
      </c>
      <c r="CW191" s="272" t="str">
        <f ca="true">+IF(OFFSET('Sanitation Data'!$F$30,0,10*ROW('Sanitation Data'!F185))="","",OFFSET('Sanitation Data'!$F$30,0,10*ROW('Sanitation Data'!F185)))</f>
        <v/>
      </c>
      <c r="CX191" s="272" t="str">
        <f ca="true">+IF(OFFSET('Sanitation Data'!$F$31,0,10*ROW('Sanitation Data'!F185))="","",OFFSET('Sanitation Data'!$F$31,0,10*ROW('Sanitation Data'!F185)))</f>
        <v/>
      </c>
      <c r="CY191" s="272" t="str">
        <f ca="true">+IF(OFFSET('Sanitation Data'!$F$32,0,10*ROW('Sanitation Data'!F185))="","",OFFSET('Sanitation Data'!$F$32,0,10*ROW('Sanitation Data'!F185)))</f>
        <v/>
      </c>
      <c r="CZ191" s="272" t="str">
        <f ca="true">+IF(OFFSET('Sanitation Data'!$G$28,0,10*ROW('Sanitation Data'!G185))="","",OFFSET('Sanitation Data'!$G$28,0,10*ROW('Sanitation Data'!G185)))</f>
        <v/>
      </c>
      <c r="DA191" s="272" t="str">
        <f ca="true">+IF(OFFSET('Sanitation Data'!$G$29,0,10*ROW('Sanitation Data'!G185))="","",OFFSET('Sanitation Data'!$G$29,0,10*ROW('Sanitation Data'!G185)))</f>
        <v/>
      </c>
      <c r="DB191" s="272" t="str">
        <f ca="true">+IF(OFFSET('Sanitation Data'!$G$30,0,10*ROW('Sanitation Data'!G185))="","",OFFSET('Sanitation Data'!$G$30,0,10*ROW('Sanitation Data'!G185)))</f>
        <v/>
      </c>
      <c r="DC191" s="272" t="str">
        <f ca="true">+IF(OFFSET('Sanitation Data'!$G$31,0,10*ROW('Sanitation Data'!G185))="","",OFFSET('Sanitation Data'!$G$31,0,10*ROW('Sanitation Data'!G185)))</f>
        <v/>
      </c>
      <c r="DD191" s="272" t="str">
        <f ca="true">+IF(OFFSET('Sanitation Data'!$G$32,0,10*ROW('Sanitation Data'!G185))="","",OFFSET('Sanitation Data'!$G$32,0,10*ROW('Sanitation Data'!G185)))</f>
        <v/>
      </c>
      <c r="DE191" s="272" t="str">
        <f ca="true">+IF(OFFSET('Sanitation Data'!$H$28,0,10*ROW('Sanitation Data'!H185))="","",OFFSET('Sanitation Data'!$H$28,0,10*ROW('Sanitation Data'!H185)))</f>
        <v/>
      </c>
      <c r="DF191" s="272" t="str">
        <f ca="true">+IF(OFFSET('Sanitation Data'!$H$29,0,10*ROW('Sanitation Data'!H185))="","",OFFSET('Sanitation Data'!$H$29,0,10*ROW('Sanitation Data'!H185)))</f>
        <v/>
      </c>
      <c r="DG191" s="272" t="str">
        <f ca="true">+IF(OFFSET('Sanitation Data'!$H$30,0,10*ROW('Sanitation Data'!H185))="","",OFFSET('Sanitation Data'!$H$30,0,10*ROW('Sanitation Data'!H185)))</f>
        <v/>
      </c>
      <c r="DH191" s="272" t="str">
        <f ca="true">+IF(OFFSET('Sanitation Data'!$H$31,0,10*ROW('Sanitation Data'!H185))="","",OFFSET('Sanitation Data'!$H$31,0,10*ROW('Sanitation Data'!H185)))</f>
        <v/>
      </c>
      <c r="DI191" s="272" t="str">
        <f ca="true">+IF(OFFSET('Sanitation Data'!$H$32,0,10*ROW('Sanitation Data'!H185))="","",OFFSET('Sanitation Data'!$H$32,0,10*ROW('Sanitation Data'!H185)))</f>
        <v/>
      </c>
      <c r="DJ191" s="272" t="str">
        <f ca="true">+IF(OFFSET('Sanitation Data'!$I$28,0,10*ROW('Sanitation Data'!I185))="","",OFFSET('Sanitation Data'!$I$28,0,10*ROW('Sanitation Data'!I185)))</f>
        <v/>
      </c>
      <c r="DK191" s="272" t="str">
        <f ca="true">+IF(OFFSET('Sanitation Data'!$I$29,0,10*ROW('Sanitation Data'!I185))="","",OFFSET('Sanitation Data'!$I$29,0,10*ROW('Sanitation Data'!I185)))</f>
        <v/>
      </c>
      <c r="DL191" s="272" t="str">
        <f ca="true">+IF(OFFSET('Sanitation Data'!$I$30,0,10*ROW('Sanitation Data'!I185))="","",OFFSET('Sanitation Data'!$I$30,0,10*ROW('Sanitation Data'!I185)))</f>
        <v/>
      </c>
      <c r="DM191" s="272" t="str">
        <f ca="true">+IF(OFFSET('Sanitation Data'!$I$31,0,10*ROW('Sanitation Data'!I185))="","",OFFSET('Sanitation Data'!$I$31,0,10*ROW('Sanitation Data'!I185)))</f>
        <v/>
      </c>
      <c r="DN191" s="272" t="str">
        <f ca="true">+IF(OFFSET('Sanitation Data'!$I$32,0,10*ROW('Sanitation Data'!I185))="","",OFFSET('Sanitation Data'!$I$32,0,10*ROW('Sanitation Data'!I185)))</f>
        <v/>
      </c>
      <c r="DO191" s="272" t="str">
        <f ca="true">+IF(OFFSET('Hygiene Data'!$D$11,0,10*ROW('Hygiene Data'!D185))="","",OFFSET('Hygiene Data'!$D$11,0,10*ROW('Hygiene Data'!D185)))</f>
        <v/>
      </c>
      <c r="DP191" s="272" t="str">
        <f ca="true">+IF(OFFSET('Hygiene Data'!$D$12,0,10*ROW('Hygiene Data'!D185))="","",OFFSET('Hygiene Data'!$D$12,0,10*ROW('Hygiene Data'!D185)))</f>
        <v/>
      </c>
      <c r="DQ191" s="272" t="str">
        <f ca="true">+IF(OFFSET('Hygiene Data'!$D$13,0,10*ROW('Hygiene Data'!D185))="","",OFFSET('Hygiene Data'!$D$13,0,10*ROW('Hygiene Data'!D185)))</f>
        <v/>
      </c>
      <c r="DR191" s="272" t="str">
        <f ca="true">+IF(OFFSET('Hygiene Data'!$E$11,0,10*ROW('Hygiene Data'!E185))="","",OFFSET('Hygiene Data'!$E$11,0,10*ROW('Hygiene Data'!E185)))</f>
        <v/>
      </c>
      <c r="DS191" s="272" t="str">
        <f ca="true">+IF(OFFSET('Hygiene Data'!$E$12,0,10*ROW('Hygiene Data'!E185))="","",OFFSET('Hygiene Data'!$E$12,0,10*ROW('Hygiene Data'!E185)))</f>
        <v/>
      </c>
      <c r="DT191" s="272" t="str">
        <f ca="true">+IF(OFFSET('Hygiene Data'!$E$13,0,10*ROW('Hygiene Data'!E185))="","",OFFSET('Hygiene Data'!$E$13,0,10*ROW('Hygiene Data'!E185)))</f>
        <v/>
      </c>
      <c r="DU191" s="272" t="str">
        <f ca="true">+IF(OFFSET('Hygiene Data'!$F$11,0,10*ROW('Hygiene Data'!F185))="","",OFFSET('Hygiene Data'!$F$11,0,10*ROW('Hygiene Data'!F185)))</f>
        <v/>
      </c>
      <c r="DV191" s="272" t="str">
        <f ca="true">+IF(OFFSET('Hygiene Data'!$F$12,0,10*ROW('Hygiene Data'!F185))="","",OFFSET('Hygiene Data'!$F$12,0,10*ROW('Hygiene Data'!F185)))</f>
        <v/>
      </c>
      <c r="DW191" s="272" t="str">
        <f ca="true">+IF(OFFSET('Hygiene Data'!$F$13,0,10*ROW('Hygiene Data'!F185))="","",OFFSET('Hygiene Data'!$F$13,0,10*ROW('Hygiene Data'!F185)))</f>
        <v/>
      </c>
      <c r="DX191" s="272" t="str">
        <f ca="true">+IF(OFFSET('Hygiene Data'!$G$11,0,10*ROW('Hygiene Data'!G185))="","",OFFSET('Hygiene Data'!$G$11,0,10*ROW('Hygiene Data'!G185)))</f>
        <v/>
      </c>
      <c r="DY191" s="272" t="str">
        <f ca="true">+IF(OFFSET('Hygiene Data'!$G$12,0,10*ROW('Hygiene Data'!G185))="","",OFFSET('Hygiene Data'!$G$12,0,10*ROW('Hygiene Data'!G185)))</f>
        <v/>
      </c>
      <c r="DZ191" s="272" t="str">
        <f ca="true">+IF(OFFSET('Hygiene Data'!$G$13,0,10*ROW('Hygiene Data'!G185))="","",OFFSET('Hygiene Data'!$G$13,0,10*ROW('Hygiene Data'!G185)))</f>
        <v/>
      </c>
      <c r="EA191" s="272" t="str">
        <f ca="true">+IF(OFFSET('Hygiene Data'!$H$11,0,10*ROW('Hygiene Data'!H185))="","",OFFSET('Hygiene Data'!$H$11,0,10*ROW('Hygiene Data'!H185)))</f>
        <v/>
      </c>
      <c r="EB191" s="272" t="str">
        <f ca="true">+IF(OFFSET('Hygiene Data'!$H$12,0,10*ROW('Hygiene Data'!H185))="","",OFFSET('Hygiene Data'!$H$12,0,10*ROW('Hygiene Data'!H185)))</f>
        <v/>
      </c>
      <c r="EC191" s="272" t="str">
        <f ca="true">+IF(OFFSET('Hygiene Data'!$H$13,0,10*ROW('Hygiene Data'!H185))="","",OFFSET('Hygiene Data'!$H$13,0,10*ROW('Hygiene Data'!H185)))</f>
        <v/>
      </c>
      <c r="ED191" s="272" t="str">
        <f ca="true">+IF(OFFSET('Hygiene Data'!$I$11,0,10*ROW('Hygiene Data'!I185))="","",OFFSET('Hygiene Data'!$I$11,0,10*ROW('Hygiene Data'!I185)))</f>
        <v/>
      </c>
      <c r="EE191" s="272" t="str">
        <f ca="true">+IF(OFFSET('Hygiene Data'!$I$12,0,10*ROW('Hygiene Data'!I185))="","",OFFSET('Hygiene Data'!$I$12,0,10*ROW('Hygiene Data'!I185)))</f>
        <v/>
      </c>
      <c r="EF191" s="27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2"/>
      <c r="BS192" s="272" t="str">
        <f ca="true">+IF(OFFSET('Water Data'!$D$27,0,10*ROW('Water Data'!D186))="","",OFFSET('Water Data'!$D$27,0,10*ROW('Water Data'!D186)))</f>
        <v/>
      </c>
      <c r="BT192" s="272" t="str">
        <f ca="true">+IF(OFFSET('Water Data'!$D$28,0,10*ROW('Water Data'!D186))="","",OFFSET('Water Data'!$D$28,0,10*ROW('Water Data'!D186)))</f>
        <v/>
      </c>
      <c r="BU192" s="272" t="str">
        <f ca="true">+IF(OFFSET('Water Data'!$D$29,0,10*ROW('Water Data'!D186))="","",OFFSET('Water Data'!$D$29,0,10*ROW('Water Data'!D186)))</f>
        <v/>
      </c>
      <c r="BV192" s="272" t="str">
        <f ca="true">+IF(OFFSET('Water Data'!$E$27,0,10*ROW('Water Data'!E186))="","",OFFSET('Water Data'!$E$27,0,10*ROW('Water Data'!E186)))</f>
        <v/>
      </c>
      <c r="BW192" s="272" t="str">
        <f ca="true">+IF(OFFSET('Water Data'!$E$28,0,10*ROW('Water Data'!E186))="","",OFFSET('Water Data'!$E$28,0,10*ROW('Water Data'!E186)))</f>
        <v/>
      </c>
      <c r="BX192" s="272" t="str">
        <f ca="true">+IF(OFFSET('Water Data'!$E$29,0,10*ROW('Water Data'!E186))="","",OFFSET('Water Data'!$E$29,0,10*ROW('Water Data'!E186)))</f>
        <v/>
      </c>
      <c r="BY192" s="272" t="str">
        <f ca="true">+IF(OFFSET('Water Data'!$F$27,0,10*ROW('Water Data'!F186))="","",OFFSET('Water Data'!$F$27,0,10*ROW('Water Data'!F186)))</f>
        <v/>
      </c>
      <c r="BZ192" s="272" t="str">
        <f ca="true">+IF(OFFSET('Water Data'!$F$28,0,10*ROW('Water Data'!F186))="","",OFFSET('Water Data'!$F$28,0,10*ROW('Water Data'!F186)))</f>
        <v/>
      </c>
      <c r="CA192" s="272" t="str">
        <f ca="true">+IF(OFFSET('Water Data'!$F$29,0,10*ROW('Water Data'!F186))="","",OFFSET('Water Data'!$F$29,0,10*ROW('Water Data'!F186)))</f>
        <v/>
      </c>
      <c r="CB192" s="272" t="str">
        <f ca="true">+IF(OFFSET('Water Data'!$G$27,0,10*ROW('Water Data'!G186))="","",OFFSET('Water Data'!$G$27,0,10*ROW('Water Data'!G186)))</f>
        <v/>
      </c>
      <c r="CC192" s="272" t="str">
        <f ca="true">+IF(OFFSET('Water Data'!$G$28,0,10*ROW('Water Data'!G186))="","",OFFSET('Water Data'!$G$28,0,10*ROW('Water Data'!G186)))</f>
        <v/>
      </c>
      <c r="CD192" s="272" t="str">
        <f ca="true">+IF(OFFSET('Water Data'!$G$29,0,10*ROW('Water Data'!G186))="","",OFFSET('Water Data'!$G$29,0,10*ROW('Water Data'!G186)))</f>
        <v/>
      </c>
      <c r="CE192" s="272" t="str">
        <f ca="true">+IF(OFFSET('Water Data'!$H$27,0,10*ROW('Water Data'!H186))="","",OFFSET('Water Data'!$H$27,0,10*ROW('Water Data'!H186)))</f>
        <v/>
      </c>
      <c r="CF192" s="272" t="str">
        <f ca="true">+IF(OFFSET('Water Data'!$H$28,0,10*ROW('Water Data'!H186))="","",OFFSET('Water Data'!$H$28,0,10*ROW('Water Data'!H186)))</f>
        <v/>
      </c>
      <c r="CG192" s="272" t="str">
        <f ca="true">+IF(OFFSET('Water Data'!$H$29,0,10*ROW('Water Data'!H186))="","",OFFSET('Water Data'!$H$29,0,10*ROW('Water Data'!H186)))</f>
        <v/>
      </c>
      <c r="CH192" s="272" t="str">
        <f ca="true">+IF(OFFSET('Water Data'!$I$27,0,10*ROW('Water Data'!I186))="","",OFFSET('Water Data'!$I$27,0,10*ROW('Water Data'!I186)))</f>
        <v/>
      </c>
      <c r="CI192" s="272" t="str">
        <f ca="true">+IF(OFFSET('Water Data'!$I$28,0,10*ROW('Water Data'!I186))="","",OFFSET('Water Data'!$I$28,0,10*ROW('Water Data'!I186)))</f>
        <v/>
      </c>
      <c r="CJ192" s="272" t="str">
        <f ca="true">+IF(OFFSET('Water Data'!$I$29,0,10*ROW('Water Data'!I186))="","",OFFSET('Water Data'!$I$29,0,10*ROW('Water Data'!I186)))</f>
        <v/>
      </c>
      <c r="CK192" s="272" t="str">
        <f ca="true">+IF(OFFSET('Sanitation Data'!$D$28,0,10*ROW('Sanitation Data'!D186))="","",OFFSET('Sanitation Data'!$D$28,0,10*ROW('Sanitation Data'!D186)))</f>
        <v/>
      </c>
      <c r="CL192" s="272" t="str">
        <f ca="true">+IF(OFFSET('Sanitation Data'!$D$29,0,10*ROW('Sanitation Data'!D186))="","",OFFSET('Sanitation Data'!$D$29,0,10*ROW('Sanitation Data'!D186)))</f>
        <v/>
      </c>
      <c r="CM192" s="272" t="str">
        <f ca="true">+IF(OFFSET('Sanitation Data'!$D$30,0,10*ROW('Sanitation Data'!D186))="","",OFFSET('Sanitation Data'!$D$30,0,10*ROW('Sanitation Data'!D186)))</f>
        <v/>
      </c>
      <c r="CN192" s="272" t="str">
        <f ca="true">+IF(OFFSET('Sanitation Data'!$D$31,0,10*ROW('Sanitation Data'!D186))="","",OFFSET('Sanitation Data'!$D$31,0,10*ROW('Sanitation Data'!D186)))</f>
        <v/>
      </c>
      <c r="CO192" s="272" t="str">
        <f ca="true">+IF(OFFSET('Sanitation Data'!$D$32,0,10*ROW('Sanitation Data'!D186))="","",OFFSET('Sanitation Data'!$D$32,0,10*ROW('Sanitation Data'!D186)))</f>
        <v/>
      </c>
      <c r="CP192" s="272" t="str">
        <f ca="true">+IF(OFFSET('Sanitation Data'!$E$28,0,10*ROW('Sanitation Data'!E186))="","",OFFSET('Sanitation Data'!$E$28,0,10*ROW('Sanitation Data'!E186)))</f>
        <v/>
      </c>
      <c r="CQ192" s="272" t="str">
        <f ca="true">+IF(OFFSET('Sanitation Data'!$E$29,0,10*ROW('Sanitation Data'!E186))="","",OFFSET('Sanitation Data'!$E$29,0,10*ROW('Sanitation Data'!E186)))</f>
        <v/>
      </c>
      <c r="CR192" s="272" t="str">
        <f ca="true">+IF(OFFSET('Sanitation Data'!$E$30,0,10*ROW('Sanitation Data'!E186))="","",OFFSET('Sanitation Data'!$E$30,0,10*ROW('Sanitation Data'!E186)))</f>
        <v/>
      </c>
      <c r="CS192" s="272" t="str">
        <f ca="true">+IF(OFFSET('Sanitation Data'!$E$31,0,10*ROW('Sanitation Data'!E186))="","",OFFSET('Sanitation Data'!$E$31,0,10*ROW('Sanitation Data'!E186)))</f>
        <v/>
      </c>
      <c r="CT192" s="272" t="str">
        <f ca="true">+IF(OFFSET('Sanitation Data'!$E$32,0,10*ROW('Sanitation Data'!E186))="","",OFFSET('Sanitation Data'!$E$32,0,10*ROW('Sanitation Data'!E186)))</f>
        <v/>
      </c>
      <c r="CU192" s="272" t="str">
        <f ca="true">+IF(OFFSET('Sanitation Data'!$F$28,0,10*ROW('Sanitation Data'!F186))="","",OFFSET('Sanitation Data'!$F$28,0,10*ROW('Sanitation Data'!F186)))</f>
        <v/>
      </c>
      <c r="CV192" s="272" t="str">
        <f ca="true">+IF(OFFSET('Sanitation Data'!$F$29,0,10*ROW('Sanitation Data'!F186))="","",OFFSET('Sanitation Data'!$F$29,0,10*ROW('Sanitation Data'!F186)))</f>
        <v/>
      </c>
      <c r="CW192" s="272" t="str">
        <f ca="true">+IF(OFFSET('Sanitation Data'!$F$30,0,10*ROW('Sanitation Data'!F186))="","",OFFSET('Sanitation Data'!$F$30,0,10*ROW('Sanitation Data'!F186)))</f>
        <v/>
      </c>
      <c r="CX192" s="272" t="str">
        <f ca="true">+IF(OFFSET('Sanitation Data'!$F$31,0,10*ROW('Sanitation Data'!F186))="","",OFFSET('Sanitation Data'!$F$31,0,10*ROW('Sanitation Data'!F186)))</f>
        <v/>
      </c>
      <c r="CY192" s="272" t="str">
        <f ca="true">+IF(OFFSET('Sanitation Data'!$F$32,0,10*ROW('Sanitation Data'!F186))="","",OFFSET('Sanitation Data'!$F$32,0,10*ROW('Sanitation Data'!F186)))</f>
        <v/>
      </c>
      <c r="CZ192" s="272" t="str">
        <f ca="true">+IF(OFFSET('Sanitation Data'!$G$28,0,10*ROW('Sanitation Data'!G186))="","",OFFSET('Sanitation Data'!$G$28,0,10*ROW('Sanitation Data'!G186)))</f>
        <v/>
      </c>
      <c r="DA192" s="272" t="str">
        <f ca="true">+IF(OFFSET('Sanitation Data'!$G$29,0,10*ROW('Sanitation Data'!G186))="","",OFFSET('Sanitation Data'!$G$29,0,10*ROW('Sanitation Data'!G186)))</f>
        <v/>
      </c>
      <c r="DB192" s="272" t="str">
        <f ca="true">+IF(OFFSET('Sanitation Data'!$G$30,0,10*ROW('Sanitation Data'!G186))="","",OFFSET('Sanitation Data'!$G$30,0,10*ROW('Sanitation Data'!G186)))</f>
        <v/>
      </c>
      <c r="DC192" s="272" t="str">
        <f ca="true">+IF(OFFSET('Sanitation Data'!$G$31,0,10*ROW('Sanitation Data'!G186))="","",OFFSET('Sanitation Data'!$G$31,0,10*ROW('Sanitation Data'!G186)))</f>
        <v/>
      </c>
      <c r="DD192" s="272" t="str">
        <f ca="true">+IF(OFFSET('Sanitation Data'!$G$32,0,10*ROW('Sanitation Data'!G186))="","",OFFSET('Sanitation Data'!$G$32,0,10*ROW('Sanitation Data'!G186)))</f>
        <v/>
      </c>
      <c r="DE192" s="272" t="str">
        <f ca="true">+IF(OFFSET('Sanitation Data'!$H$28,0,10*ROW('Sanitation Data'!H186))="","",OFFSET('Sanitation Data'!$H$28,0,10*ROW('Sanitation Data'!H186)))</f>
        <v/>
      </c>
      <c r="DF192" s="272" t="str">
        <f ca="true">+IF(OFFSET('Sanitation Data'!$H$29,0,10*ROW('Sanitation Data'!H186))="","",OFFSET('Sanitation Data'!$H$29,0,10*ROW('Sanitation Data'!H186)))</f>
        <v/>
      </c>
      <c r="DG192" s="272" t="str">
        <f ca="true">+IF(OFFSET('Sanitation Data'!$H$30,0,10*ROW('Sanitation Data'!H186))="","",OFFSET('Sanitation Data'!$H$30,0,10*ROW('Sanitation Data'!H186)))</f>
        <v/>
      </c>
      <c r="DH192" s="272" t="str">
        <f ca="true">+IF(OFFSET('Sanitation Data'!$H$31,0,10*ROW('Sanitation Data'!H186))="","",OFFSET('Sanitation Data'!$H$31,0,10*ROW('Sanitation Data'!H186)))</f>
        <v/>
      </c>
      <c r="DI192" s="272" t="str">
        <f ca="true">+IF(OFFSET('Sanitation Data'!$H$32,0,10*ROW('Sanitation Data'!H186))="","",OFFSET('Sanitation Data'!$H$32,0,10*ROW('Sanitation Data'!H186)))</f>
        <v/>
      </c>
      <c r="DJ192" s="272" t="str">
        <f ca="true">+IF(OFFSET('Sanitation Data'!$I$28,0,10*ROW('Sanitation Data'!I186))="","",OFFSET('Sanitation Data'!$I$28,0,10*ROW('Sanitation Data'!I186)))</f>
        <v/>
      </c>
      <c r="DK192" s="272" t="str">
        <f ca="true">+IF(OFFSET('Sanitation Data'!$I$29,0,10*ROW('Sanitation Data'!I186))="","",OFFSET('Sanitation Data'!$I$29,0,10*ROW('Sanitation Data'!I186)))</f>
        <v/>
      </c>
      <c r="DL192" s="272" t="str">
        <f ca="true">+IF(OFFSET('Sanitation Data'!$I$30,0,10*ROW('Sanitation Data'!I186))="","",OFFSET('Sanitation Data'!$I$30,0,10*ROW('Sanitation Data'!I186)))</f>
        <v/>
      </c>
      <c r="DM192" s="272" t="str">
        <f ca="true">+IF(OFFSET('Sanitation Data'!$I$31,0,10*ROW('Sanitation Data'!I186))="","",OFFSET('Sanitation Data'!$I$31,0,10*ROW('Sanitation Data'!I186)))</f>
        <v/>
      </c>
      <c r="DN192" s="272" t="str">
        <f ca="true">+IF(OFFSET('Sanitation Data'!$I$32,0,10*ROW('Sanitation Data'!I186))="","",OFFSET('Sanitation Data'!$I$32,0,10*ROW('Sanitation Data'!I186)))</f>
        <v/>
      </c>
      <c r="DO192" s="272" t="str">
        <f ca="true">+IF(OFFSET('Hygiene Data'!$D$11,0,10*ROW('Hygiene Data'!D186))="","",OFFSET('Hygiene Data'!$D$11,0,10*ROW('Hygiene Data'!D186)))</f>
        <v/>
      </c>
      <c r="DP192" s="272" t="str">
        <f ca="true">+IF(OFFSET('Hygiene Data'!$D$12,0,10*ROW('Hygiene Data'!D186))="","",OFFSET('Hygiene Data'!$D$12,0,10*ROW('Hygiene Data'!D186)))</f>
        <v/>
      </c>
      <c r="DQ192" s="272" t="str">
        <f ca="true">+IF(OFFSET('Hygiene Data'!$D$13,0,10*ROW('Hygiene Data'!D186))="","",OFFSET('Hygiene Data'!$D$13,0,10*ROW('Hygiene Data'!D186)))</f>
        <v/>
      </c>
      <c r="DR192" s="272" t="str">
        <f ca="true">+IF(OFFSET('Hygiene Data'!$E$11,0,10*ROW('Hygiene Data'!E186))="","",OFFSET('Hygiene Data'!$E$11,0,10*ROW('Hygiene Data'!E186)))</f>
        <v/>
      </c>
      <c r="DS192" s="272" t="str">
        <f ca="true">+IF(OFFSET('Hygiene Data'!$E$12,0,10*ROW('Hygiene Data'!E186))="","",OFFSET('Hygiene Data'!$E$12,0,10*ROW('Hygiene Data'!E186)))</f>
        <v/>
      </c>
      <c r="DT192" s="272" t="str">
        <f ca="true">+IF(OFFSET('Hygiene Data'!$E$13,0,10*ROW('Hygiene Data'!E186))="","",OFFSET('Hygiene Data'!$E$13,0,10*ROW('Hygiene Data'!E186)))</f>
        <v/>
      </c>
      <c r="DU192" s="272" t="str">
        <f ca="true">+IF(OFFSET('Hygiene Data'!$F$11,0,10*ROW('Hygiene Data'!F186))="","",OFFSET('Hygiene Data'!$F$11,0,10*ROW('Hygiene Data'!F186)))</f>
        <v/>
      </c>
      <c r="DV192" s="272" t="str">
        <f ca="true">+IF(OFFSET('Hygiene Data'!$F$12,0,10*ROW('Hygiene Data'!F186))="","",OFFSET('Hygiene Data'!$F$12,0,10*ROW('Hygiene Data'!F186)))</f>
        <v/>
      </c>
      <c r="DW192" s="272" t="str">
        <f ca="true">+IF(OFFSET('Hygiene Data'!$F$13,0,10*ROW('Hygiene Data'!F186))="","",OFFSET('Hygiene Data'!$F$13,0,10*ROW('Hygiene Data'!F186)))</f>
        <v/>
      </c>
      <c r="DX192" s="272" t="str">
        <f ca="true">+IF(OFFSET('Hygiene Data'!$G$11,0,10*ROW('Hygiene Data'!G186))="","",OFFSET('Hygiene Data'!$G$11,0,10*ROW('Hygiene Data'!G186)))</f>
        <v/>
      </c>
      <c r="DY192" s="272" t="str">
        <f ca="true">+IF(OFFSET('Hygiene Data'!$G$12,0,10*ROW('Hygiene Data'!G186))="","",OFFSET('Hygiene Data'!$G$12,0,10*ROW('Hygiene Data'!G186)))</f>
        <v/>
      </c>
      <c r="DZ192" s="272" t="str">
        <f ca="true">+IF(OFFSET('Hygiene Data'!$G$13,0,10*ROW('Hygiene Data'!G186))="","",OFFSET('Hygiene Data'!$G$13,0,10*ROW('Hygiene Data'!G186)))</f>
        <v/>
      </c>
      <c r="EA192" s="272" t="str">
        <f ca="true">+IF(OFFSET('Hygiene Data'!$H$11,0,10*ROW('Hygiene Data'!H186))="","",OFFSET('Hygiene Data'!$H$11,0,10*ROW('Hygiene Data'!H186)))</f>
        <v/>
      </c>
      <c r="EB192" s="272" t="str">
        <f ca="true">+IF(OFFSET('Hygiene Data'!$H$12,0,10*ROW('Hygiene Data'!H186))="","",OFFSET('Hygiene Data'!$H$12,0,10*ROW('Hygiene Data'!H186)))</f>
        <v/>
      </c>
      <c r="EC192" s="272" t="str">
        <f ca="true">+IF(OFFSET('Hygiene Data'!$H$13,0,10*ROW('Hygiene Data'!H186))="","",OFFSET('Hygiene Data'!$H$13,0,10*ROW('Hygiene Data'!H186)))</f>
        <v/>
      </c>
      <c r="ED192" s="272" t="str">
        <f ca="true">+IF(OFFSET('Hygiene Data'!$I$11,0,10*ROW('Hygiene Data'!I186))="","",OFFSET('Hygiene Data'!$I$11,0,10*ROW('Hygiene Data'!I186)))</f>
        <v/>
      </c>
      <c r="EE192" s="272" t="str">
        <f ca="true">+IF(OFFSET('Hygiene Data'!$I$12,0,10*ROW('Hygiene Data'!I186))="","",OFFSET('Hygiene Data'!$I$12,0,10*ROW('Hygiene Data'!I186)))</f>
        <v/>
      </c>
      <c r="EF192" s="27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2"/>
      <c r="BS193" s="272" t="str">
        <f ca="true">+IF(OFFSET('Water Data'!$D$27,0,10*ROW('Water Data'!D187))="","",OFFSET('Water Data'!$D$27,0,10*ROW('Water Data'!D187)))</f>
        <v/>
      </c>
      <c r="BT193" s="272" t="str">
        <f ca="true">+IF(OFFSET('Water Data'!$D$28,0,10*ROW('Water Data'!D187))="","",OFFSET('Water Data'!$D$28,0,10*ROW('Water Data'!D187)))</f>
        <v/>
      </c>
      <c r="BU193" s="272" t="str">
        <f ca="true">+IF(OFFSET('Water Data'!$D$29,0,10*ROW('Water Data'!D187))="","",OFFSET('Water Data'!$D$29,0,10*ROW('Water Data'!D187)))</f>
        <v/>
      </c>
      <c r="BV193" s="272" t="str">
        <f ca="true">+IF(OFFSET('Water Data'!$E$27,0,10*ROW('Water Data'!E187))="","",OFFSET('Water Data'!$E$27,0,10*ROW('Water Data'!E187)))</f>
        <v/>
      </c>
      <c r="BW193" s="272" t="str">
        <f ca="true">+IF(OFFSET('Water Data'!$E$28,0,10*ROW('Water Data'!E187))="","",OFFSET('Water Data'!$E$28,0,10*ROW('Water Data'!E187)))</f>
        <v/>
      </c>
      <c r="BX193" s="272" t="str">
        <f ca="true">+IF(OFFSET('Water Data'!$E$29,0,10*ROW('Water Data'!E187))="","",OFFSET('Water Data'!$E$29,0,10*ROW('Water Data'!E187)))</f>
        <v/>
      </c>
      <c r="BY193" s="272" t="str">
        <f ca="true">+IF(OFFSET('Water Data'!$F$27,0,10*ROW('Water Data'!F187))="","",OFFSET('Water Data'!$F$27,0,10*ROW('Water Data'!F187)))</f>
        <v/>
      </c>
      <c r="BZ193" s="272" t="str">
        <f ca="true">+IF(OFFSET('Water Data'!$F$28,0,10*ROW('Water Data'!F187))="","",OFFSET('Water Data'!$F$28,0,10*ROW('Water Data'!F187)))</f>
        <v/>
      </c>
      <c r="CA193" s="272" t="str">
        <f ca="true">+IF(OFFSET('Water Data'!$F$29,0,10*ROW('Water Data'!F187))="","",OFFSET('Water Data'!$F$29,0,10*ROW('Water Data'!F187)))</f>
        <v/>
      </c>
      <c r="CB193" s="272" t="str">
        <f ca="true">+IF(OFFSET('Water Data'!$G$27,0,10*ROW('Water Data'!G187))="","",OFFSET('Water Data'!$G$27,0,10*ROW('Water Data'!G187)))</f>
        <v/>
      </c>
      <c r="CC193" s="272" t="str">
        <f ca="true">+IF(OFFSET('Water Data'!$G$28,0,10*ROW('Water Data'!G187))="","",OFFSET('Water Data'!$G$28,0,10*ROW('Water Data'!G187)))</f>
        <v/>
      </c>
      <c r="CD193" s="272" t="str">
        <f ca="true">+IF(OFFSET('Water Data'!$G$29,0,10*ROW('Water Data'!G187))="","",OFFSET('Water Data'!$G$29,0,10*ROW('Water Data'!G187)))</f>
        <v/>
      </c>
      <c r="CE193" s="272" t="str">
        <f ca="true">+IF(OFFSET('Water Data'!$H$27,0,10*ROW('Water Data'!H187))="","",OFFSET('Water Data'!$H$27,0,10*ROW('Water Data'!H187)))</f>
        <v/>
      </c>
      <c r="CF193" s="272" t="str">
        <f ca="true">+IF(OFFSET('Water Data'!$H$28,0,10*ROW('Water Data'!H187))="","",OFFSET('Water Data'!$H$28,0,10*ROW('Water Data'!H187)))</f>
        <v/>
      </c>
      <c r="CG193" s="272" t="str">
        <f ca="true">+IF(OFFSET('Water Data'!$H$29,0,10*ROW('Water Data'!H187))="","",OFFSET('Water Data'!$H$29,0,10*ROW('Water Data'!H187)))</f>
        <v/>
      </c>
      <c r="CH193" s="272" t="str">
        <f ca="true">+IF(OFFSET('Water Data'!$I$27,0,10*ROW('Water Data'!I187))="","",OFFSET('Water Data'!$I$27,0,10*ROW('Water Data'!I187)))</f>
        <v/>
      </c>
      <c r="CI193" s="272" t="str">
        <f ca="true">+IF(OFFSET('Water Data'!$I$28,0,10*ROW('Water Data'!I187))="","",OFFSET('Water Data'!$I$28,0,10*ROW('Water Data'!I187)))</f>
        <v/>
      </c>
      <c r="CJ193" s="272" t="str">
        <f ca="true">+IF(OFFSET('Water Data'!$I$29,0,10*ROW('Water Data'!I187))="","",OFFSET('Water Data'!$I$29,0,10*ROW('Water Data'!I187)))</f>
        <v/>
      </c>
      <c r="CK193" s="272" t="str">
        <f ca="true">+IF(OFFSET('Sanitation Data'!$D$28,0,10*ROW('Sanitation Data'!D187))="","",OFFSET('Sanitation Data'!$D$28,0,10*ROW('Sanitation Data'!D187)))</f>
        <v/>
      </c>
      <c r="CL193" s="272" t="str">
        <f ca="true">+IF(OFFSET('Sanitation Data'!$D$29,0,10*ROW('Sanitation Data'!D187))="","",OFFSET('Sanitation Data'!$D$29,0,10*ROW('Sanitation Data'!D187)))</f>
        <v/>
      </c>
      <c r="CM193" s="272" t="str">
        <f ca="true">+IF(OFFSET('Sanitation Data'!$D$30,0,10*ROW('Sanitation Data'!D187))="","",OFFSET('Sanitation Data'!$D$30,0,10*ROW('Sanitation Data'!D187)))</f>
        <v/>
      </c>
      <c r="CN193" s="272" t="str">
        <f ca="true">+IF(OFFSET('Sanitation Data'!$D$31,0,10*ROW('Sanitation Data'!D187))="","",OFFSET('Sanitation Data'!$D$31,0,10*ROW('Sanitation Data'!D187)))</f>
        <v/>
      </c>
      <c r="CO193" s="272" t="str">
        <f ca="true">+IF(OFFSET('Sanitation Data'!$D$32,0,10*ROW('Sanitation Data'!D187))="","",OFFSET('Sanitation Data'!$D$32,0,10*ROW('Sanitation Data'!D187)))</f>
        <v/>
      </c>
      <c r="CP193" s="272" t="str">
        <f ca="true">+IF(OFFSET('Sanitation Data'!$E$28,0,10*ROW('Sanitation Data'!E187))="","",OFFSET('Sanitation Data'!$E$28,0,10*ROW('Sanitation Data'!E187)))</f>
        <v/>
      </c>
      <c r="CQ193" s="272" t="str">
        <f ca="true">+IF(OFFSET('Sanitation Data'!$E$29,0,10*ROW('Sanitation Data'!E187))="","",OFFSET('Sanitation Data'!$E$29,0,10*ROW('Sanitation Data'!E187)))</f>
        <v/>
      </c>
      <c r="CR193" s="272" t="str">
        <f ca="true">+IF(OFFSET('Sanitation Data'!$E$30,0,10*ROW('Sanitation Data'!E187))="","",OFFSET('Sanitation Data'!$E$30,0,10*ROW('Sanitation Data'!E187)))</f>
        <v/>
      </c>
      <c r="CS193" s="272" t="str">
        <f ca="true">+IF(OFFSET('Sanitation Data'!$E$31,0,10*ROW('Sanitation Data'!E187))="","",OFFSET('Sanitation Data'!$E$31,0,10*ROW('Sanitation Data'!E187)))</f>
        <v/>
      </c>
      <c r="CT193" s="272" t="str">
        <f ca="true">+IF(OFFSET('Sanitation Data'!$E$32,0,10*ROW('Sanitation Data'!E187))="","",OFFSET('Sanitation Data'!$E$32,0,10*ROW('Sanitation Data'!E187)))</f>
        <v/>
      </c>
      <c r="CU193" s="272" t="str">
        <f ca="true">+IF(OFFSET('Sanitation Data'!$F$28,0,10*ROW('Sanitation Data'!F187))="","",OFFSET('Sanitation Data'!$F$28,0,10*ROW('Sanitation Data'!F187)))</f>
        <v/>
      </c>
      <c r="CV193" s="272" t="str">
        <f ca="true">+IF(OFFSET('Sanitation Data'!$F$29,0,10*ROW('Sanitation Data'!F187))="","",OFFSET('Sanitation Data'!$F$29,0,10*ROW('Sanitation Data'!F187)))</f>
        <v/>
      </c>
      <c r="CW193" s="272" t="str">
        <f ca="true">+IF(OFFSET('Sanitation Data'!$F$30,0,10*ROW('Sanitation Data'!F187))="","",OFFSET('Sanitation Data'!$F$30,0,10*ROW('Sanitation Data'!F187)))</f>
        <v/>
      </c>
      <c r="CX193" s="272" t="str">
        <f ca="true">+IF(OFFSET('Sanitation Data'!$F$31,0,10*ROW('Sanitation Data'!F187))="","",OFFSET('Sanitation Data'!$F$31,0,10*ROW('Sanitation Data'!F187)))</f>
        <v/>
      </c>
      <c r="CY193" s="272" t="str">
        <f ca="true">+IF(OFFSET('Sanitation Data'!$F$32,0,10*ROW('Sanitation Data'!F187))="","",OFFSET('Sanitation Data'!$F$32,0,10*ROW('Sanitation Data'!F187)))</f>
        <v/>
      </c>
      <c r="CZ193" s="272" t="str">
        <f ca="true">+IF(OFFSET('Sanitation Data'!$G$28,0,10*ROW('Sanitation Data'!G187))="","",OFFSET('Sanitation Data'!$G$28,0,10*ROW('Sanitation Data'!G187)))</f>
        <v/>
      </c>
      <c r="DA193" s="272" t="str">
        <f ca="true">+IF(OFFSET('Sanitation Data'!$G$29,0,10*ROW('Sanitation Data'!G187))="","",OFFSET('Sanitation Data'!$G$29,0,10*ROW('Sanitation Data'!G187)))</f>
        <v/>
      </c>
      <c r="DB193" s="272" t="str">
        <f ca="true">+IF(OFFSET('Sanitation Data'!$G$30,0,10*ROW('Sanitation Data'!G187))="","",OFFSET('Sanitation Data'!$G$30,0,10*ROW('Sanitation Data'!G187)))</f>
        <v/>
      </c>
      <c r="DC193" s="272" t="str">
        <f ca="true">+IF(OFFSET('Sanitation Data'!$G$31,0,10*ROW('Sanitation Data'!G187))="","",OFFSET('Sanitation Data'!$G$31,0,10*ROW('Sanitation Data'!G187)))</f>
        <v/>
      </c>
      <c r="DD193" s="272" t="str">
        <f ca="true">+IF(OFFSET('Sanitation Data'!$G$32,0,10*ROW('Sanitation Data'!G187))="","",OFFSET('Sanitation Data'!$G$32,0,10*ROW('Sanitation Data'!G187)))</f>
        <v/>
      </c>
      <c r="DE193" s="272" t="str">
        <f ca="true">+IF(OFFSET('Sanitation Data'!$H$28,0,10*ROW('Sanitation Data'!H187))="","",OFFSET('Sanitation Data'!$H$28,0,10*ROW('Sanitation Data'!H187)))</f>
        <v/>
      </c>
      <c r="DF193" s="272" t="str">
        <f ca="true">+IF(OFFSET('Sanitation Data'!$H$29,0,10*ROW('Sanitation Data'!H187))="","",OFFSET('Sanitation Data'!$H$29,0,10*ROW('Sanitation Data'!H187)))</f>
        <v/>
      </c>
      <c r="DG193" s="272" t="str">
        <f ca="true">+IF(OFFSET('Sanitation Data'!$H$30,0,10*ROW('Sanitation Data'!H187))="","",OFFSET('Sanitation Data'!$H$30,0,10*ROW('Sanitation Data'!H187)))</f>
        <v/>
      </c>
      <c r="DH193" s="272" t="str">
        <f ca="true">+IF(OFFSET('Sanitation Data'!$H$31,0,10*ROW('Sanitation Data'!H187))="","",OFFSET('Sanitation Data'!$H$31,0,10*ROW('Sanitation Data'!H187)))</f>
        <v/>
      </c>
      <c r="DI193" s="272" t="str">
        <f ca="true">+IF(OFFSET('Sanitation Data'!$H$32,0,10*ROW('Sanitation Data'!H187))="","",OFFSET('Sanitation Data'!$H$32,0,10*ROW('Sanitation Data'!H187)))</f>
        <v/>
      </c>
      <c r="DJ193" s="272" t="str">
        <f ca="true">+IF(OFFSET('Sanitation Data'!$I$28,0,10*ROW('Sanitation Data'!I187))="","",OFFSET('Sanitation Data'!$I$28,0,10*ROW('Sanitation Data'!I187)))</f>
        <v/>
      </c>
      <c r="DK193" s="272" t="str">
        <f ca="true">+IF(OFFSET('Sanitation Data'!$I$29,0,10*ROW('Sanitation Data'!I187))="","",OFFSET('Sanitation Data'!$I$29,0,10*ROW('Sanitation Data'!I187)))</f>
        <v/>
      </c>
      <c r="DL193" s="272" t="str">
        <f ca="true">+IF(OFFSET('Sanitation Data'!$I$30,0,10*ROW('Sanitation Data'!I187))="","",OFFSET('Sanitation Data'!$I$30,0,10*ROW('Sanitation Data'!I187)))</f>
        <v/>
      </c>
      <c r="DM193" s="272" t="str">
        <f ca="true">+IF(OFFSET('Sanitation Data'!$I$31,0,10*ROW('Sanitation Data'!I187))="","",OFFSET('Sanitation Data'!$I$31,0,10*ROW('Sanitation Data'!I187)))</f>
        <v/>
      </c>
      <c r="DN193" s="272" t="str">
        <f ca="true">+IF(OFFSET('Sanitation Data'!$I$32,0,10*ROW('Sanitation Data'!I187))="","",OFFSET('Sanitation Data'!$I$32,0,10*ROW('Sanitation Data'!I187)))</f>
        <v/>
      </c>
      <c r="DO193" s="272" t="str">
        <f ca="true">+IF(OFFSET('Hygiene Data'!$D$11,0,10*ROW('Hygiene Data'!D187))="","",OFFSET('Hygiene Data'!$D$11,0,10*ROW('Hygiene Data'!D187)))</f>
        <v/>
      </c>
      <c r="DP193" s="272" t="str">
        <f ca="true">+IF(OFFSET('Hygiene Data'!$D$12,0,10*ROW('Hygiene Data'!D187))="","",OFFSET('Hygiene Data'!$D$12,0,10*ROW('Hygiene Data'!D187)))</f>
        <v/>
      </c>
      <c r="DQ193" s="272" t="str">
        <f ca="true">+IF(OFFSET('Hygiene Data'!$D$13,0,10*ROW('Hygiene Data'!D187))="","",OFFSET('Hygiene Data'!$D$13,0,10*ROW('Hygiene Data'!D187)))</f>
        <v/>
      </c>
      <c r="DR193" s="272" t="str">
        <f ca="true">+IF(OFFSET('Hygiene Data'!$E$11,0,10*ROW('Hygiene Data'!E187))="","",OFFSET('Hygiene Data'!$E$11,0,10*ROW('Hygiene Data'!E187)))</f>
        <v/>
      </c>
      <c r="DS193" s="272" t="str">
        <f ca="true">+IF(OFFSET('Hygiene Data'!$E$12,0,10*ROW('Hygiene Data'!E187))="","",OFFSET('Hygiene Data'!$E$12,0,10*ROW('Hygiene Data'!E187)))</f>
        <v/>
      </c>
      <c r="DT193" s="272" t="str">
        <f ca="true">+IF(OFFSET('Hygiene Data'!$E$13,0,10*ROW('Hygiene Data'!E187))="","",OFFSET('Hygiene Data'!$E$13,0,10*ROW('Hygiene Data'!E187)))</f>
        <v/>
      </c>
      <c r="DU193" s="272" t="str">
        <f ca="true">+IF(OFFSET('Hygiene Data'!$F$11,0,10*ROW('Hygiene Data'!F187))="","",OFFSET('Hygiene Data'!$F$11,0,10*ROW('Hygiene Data'!F187)))</f>
        <v/>
      </c>
      <c r="DV193" s="272" t="str">
        <f ca="true">+IF(OFFSET('Hygiene Data'!$F$12,0,10*ROW('Hygiene Data'!F187))="","",OFFSET('Hygiene Data'!$F$12,0,10*ROW('Hygiene Data'!F187)))</f>
        <v/>
      </c>
      <c r="DW193" s="272" t="str">
        <f ca="true">+IF(OFFSET('Hygiene Data'!$F$13,0,10*ROW('Hygiene Data'!F187))="","",OFFSET('Hygiene Data'!$F$13,0,10*ROW('Hygiene Data'!F187)))</f>
        <v/>
      </c>
      <c r="DX193" s="272" t="str">
        <f ca="true">+IF(OFFSET('Hygiene Data'!$G$11,0,10*ROW('Hygiene Data'!G187))="","",OFFSET('Hygiene Data'!$G$11,0,10*ROW('Hygiene Data'!G187)))</f>
        <v/>
      </c>
      <c r="DY193" s="272" t="str">
        <f ca="true">+IF(OFFSET('Hygiene Data'!$G$12,0,10*ROW('Hygiene Data'!G187))="","",OFFSET('Hygiene Data'!$G$12,0,10*ROW('Hygiene Data'!G187)))</f>
        <v/>
      </c>
      <c r="DZ193" s="272" t="str">
        <f ca="true">+IF(OFFSET('Hygiene Data'!$G$13,0,10*ROW('Hygiene Data'!G187))="","",OFFSET('Hygiene Data'!$G$13,0,10*ROW('Hygiene Data'!G187)))</f>
        <v/>
      </c>
      <c r="EA193" s="272" t="str">
        <f ca="true">+IF(OFFSET('Hygiene Data'!$H$11,0,10*ROW('Hygiene Data'!H187))="","",OFFSET('Hygiene Data'!$H$11,0,10*ROW('Hygiene Data'!H187)))</f>
        <v/>
      </c>
      <c r="EB193" s="272" t="str">
        <f ca="true">+IF(OFFSET('Hygiene Data'!$H$12,0,10*ROW('Hygiene Data'!H187))="","",OFFSET('Hygiene Data'!$H$12,0,10*ROW('Hygiene Data'!H187)))</f>
        <v/>
      </c>
      <c r="EC193" s="272" t="str">
        <f ca="true">+IF(OFFSET('Hygiene Data'!$H$13,0,10*ROW('Hygiene Data'!H187))="","",OFFSET('Hygiene Data'!$H$13,0,10*ROW('Hygiene Data'!H187)))</f>
        <v/>
      </c>
      <c r="ED193" s="272" t="str">
        <f ca="true">+IF(OFFSET('Hygiene Data'!$I$11,0,10*ROW('Hygiene Data'!I187))="","",OFFSET('Hygiene Data'!$I$11,0,10*ROW('Hygiene Data'!I187)))</f>
        <v/>
      </c>
      <c r="EE193" s="272" t="str">
        <f ca="true">+IF(OFFSET('Hygiene Data'!$I$12,0,10*ROW('Hygiene Data'!I187))="","",OFFSET('Hygiene Data'!$I$12,0,10*ROW('Hygiene Data'!I187)))</f>
        <v/>
      </c>
      <c r="EF193" s="27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2"/>
      <c r="BS194" s="272" t="str">
        <f ca="true">+IF(OFFSET('Water Data'!$D$27,0,10*ROW('Water Data'!D188))="","",OFFSET('Water Data'!$D$27,0,10*ROW('Water Data'!D188)))</f>
        <v/>
      </c>
      <c r="BT194" s="272" t="str">
        <f ca="true">+IF(OFFSET('Water Data'!$D$28,0,10*ROW('Water Data'!D188))="","",OFFSET('Water Data'!$D$28,0,10*ROW('Water Data'!D188)))</f>
        <v/>
      </c>
      <c r="BU194" s="272" t="str">
        <f ca="true">+IF(OFFSET('Water Data'!$D$29,0,10*ROW('Water Data'!D188))="","",OFFSET('Water Data'!$D$29,0,10*ROW('Water Data'!D188)))</f>
        <v/>
      </c>
      <c r="BV194" s="272" t="str">
        <f ca="true">+IF(OFFSET('Water Data'!$E$27,0,10*ROW('Water Data'!E188))="","",OFFSET('Water Data'!$E$27,0,10*ROW('Water Data'!E188)))</f>
        <v/>
      </c>
      <c r="BW194" s="272" t="str">
        <f ca="true">+IF(OFFSET('Water Data'!$E$28,0,10*ROW('Water Data'!E188))="","",OFFSET('Water Data'!$E$28,0,10*ROW('Water Data'!E188)))</f>
        <v/>
      </c>
      <c r="BX194" s="272" t="str">
        <f ca="true">+IF(OFFSET('Water Data'!$E$29,0,10*ROW('Water Data'!E188))="","",OFFSET('Water Data'!$E$29,0,10*ROW('Water Data'!E188)))</f>
        <v/>
      </c>
      <c r="BY194" s="272" t="str">
        <f ca="true">+IF(OFFSET('Water Data'!$F$27,0,10*ROW('Water Data'!F188))="","",OFFSET('Water Data'!$F$27,0,10*ROW('Water Data'!F188)))</f>
        <v/>
      </c>
      <c r="BZ194" s="272" t="str">
        <f ca="true">+IF(OFFSET('Water Data'!$F$28,0,10*ROW('Water Data'!F188))="","",OFFSET('Water Data'!$F$28,0,10*ROW('Water Data'!F188)))</f>
        <v/>
      </c>
      <c r="CA194" s="272" t="str">
        <f ca="true">+IF(OFFSET('Water Data'!$F$29,0,10*ROW('Water Data'!F188))="","",OFFSET('Water Data'!$F$29,0,10*ROW('Water Data'!F188)))</f>
        <v/>
      </c>
      <c r="CB194" s="272" t="str">
        <f ca="true">+IF(OFFSET('Water Data'!$G$27,0,10*ROW('Water Data'!G188))="","",OFFSET('Water Data'!$G$27,0,10*ROW('Water Data'!G188)))</f>
        <v/>
      </c>
      <c r="CC194" s="272" t="str">
        <f ca="true">+IF(OFFSET('Water Data'!$G$28,0,10*ROW('Water Data'!G188))="","",OFFSET('Water Data'!$G$28,0,10*ROW('Water Data'!G188)))</f>
        <v/>
      </c>
      <c r="CD194" s="272" t="str">
        <f ca="true">+IF(OFFSET('Water Data'!$G$29,0,10*ROW('Water Data'!G188))="","",OFFSET('Water Data'!$G$29,0,10*ROW('Water Data'!G188)))</f>
        <v/>
      </c>
      <c r="CE194" s="272" t="str">
        <f ca="true">+IF(OFFSET('Water Data'!$H$27,0,10*ROW('Water Data'!H188))="","",OFFSET('Water Data'!$H$27,0,10*ROW('Water Data'!H188)))</f>
        <v/>
      </c>
      <c r="CF194" s="272" t="str">
        <f ca="true">+IF(OFFSET('Water Data'!$H$28,0,10*ROW('Water Data'!H188))="","",OFFSET('Water Data'!$H$28,0,10*ROW('Water Data'!H188)))</f>
        <v/>
      </c>
      <c r="CG194" s="272" t="str">
        <f ca="true">+IF(OFFSET('Water Data'!$H$29,0,10*ROW('Water Data'!H188))="","",OFFSET('Water Data'!$H$29,0,10*ROW('Water Data'!H188)))</f>
        <v/>
      </c>
      <c r="CH194" s="272" t="str">
        <f ca="true">+IF(OFFSET('Water Data'!$I$27,0,10*ROW('Water Data'!I188))="","",OFFSET('Water Data'!$I$27,0,10*ROW('Water Data'!I188)))</f>
        <v/>
      </c>
      <c r="CI194" s="272" t="str">
        <f ca="true">+IF(OFFSET('Water Data'!$I$28,0,10*ROW('Water Data'!I188))="","",OFFSET('Water Data'!$I$28,0,10*ROW('Water Data'!I188)))</f>
        <v/>
      </c>
      <c r="CJ194" s="272" t="str">
        <f ca="true">+IF(OFFSET('Water Data'!$I$29,0,10*ROW('Water Data'!I188))="","",OFFSET('Water Data'!$I$29,0,10*ROW('Water Data'!I188)))</f>
        <v/>
      </c>
      <c r="CK194" s="272" t="str">
        <f ca="true">+IF(OFFSET('Sanitation Data'!$D$28,0,10*ROW('Sanitation Data'!D188))="","",OFFSET('Sanitation Data'!$D$28,0,10*ROW('Sanitation Data'!D188)))</f>
        <v/>
      </c>
      <c r="CL194" s="272" t="str">
        <f ca="true">+IF(OFFSET('Sanitation Data'!$D$29,0,10*ROW('Sanitation Data'!D188))="","",OFFSET('Sanitation Data'!$D$29,0,10*ROW('Sanitation Data'!D188)))</f>
        <v/>
      </c>
      <c r="CM194" s="272" t="str">
        <f ca="true">+IF(OFFSET('Sanitation Data'!$D$30,0,10*ROW('Sanitation Data'!D188))="","",OFFSET('Sanitation Data'!$D$30,0,10*ROW('Sanitation Data'!D188)))</f>
        <v/>
      </c>
      <c r="CN194" s="272" t="str">
        <f ca="true">+IF(OFFSET('Sanitation Data'!$D$31,0,10*ROW('Sanitation Data'!D188))="","",OFFSET('Sanitation Data'!$D$31,0,10*ROW('Sanitation Data'!D188)))</f>
        <v/>
      </c>
      <c r="CO194" s="272" t="str">
        <f ca="true">+IF(OFFSET('Sanitation Data'!$D$32,0,10*ROW('Sanitation Data'!D188))="","",OFFSET('Sanitation Data'!$D$32,0,10*ROW('Sanitation Data'!D188)))</f>
        <v/>
      </c>
      <c r="CP194" s="272" t="str">
        <f ca="true">+IF(OFFSET('Sanitation Data'!$E$28,0,10*ROW('Sanitation Data'!E188))="","",OFFSET('Sanitation Data'!$E$28,0,10*ROW('Sanitation Data'!E188)))</f>
        <v/>
      </c>
      <c r="CQ194" s="272" t="str">
        <f ca="true">+IF(OFFSET('Sanitation Data'!$E$29,0,10*ROW('Sanitation Data'!E188))="","",OFFSET('Sanitation Data'!$E$29,0,10*ROW('Sanitation Data'!E188)))</f>
        <v/>
      </c>
      <c r="CR194" s="272" t="str">
        <f ca="true">+IF(OFFSET('Sanitation Data'!$E$30,0,10*ROW('Sanitation Data'!E188))="","",OFFSET('Sanitation Data'!$E$30,0,10*ROW('Sanitation Data'!E188)))</f>
        <v/>
      </c>
      <c r="CS194" s="272" t="str">
        <f ca="true">+IF(OFFSET('Sanitation Data'!$E$31,0,10*ROW('Sanitation Data'!E188))="","",OFFSET('Sanitation Data'!$E$31,0,10*ROW('Sanitation Data'!E188)))</f>
        <v/>
      </c>
      <c r="CT194" s="272" t="str">
        <f ca="true">+IF(OFFSET('Sanitation Data'!$E$32,0,10*ROW('Sanitation Data'!E188))="","",OFFSET('Sanitation Data'!$E$32,0,10*ROW('Sanitation Data'!E188)))</f>
        <v/>
      </c>
      <c r="CU194" s="272" t="str">
        <f ca="true">+IF(OFFSET('Sanitation Data'!$F$28,0,10*ROW('Sanitation Data'!F188))="","",OFFSET('Sanitation Data'!$F$28,0,10*ROW('Sanitation Data'!F188)))</f>
        <v/>
      </c>
      <c r="CV194" s="272" t="str">
        <f ca="true">+IF(OFFSET('Sanitation Data'!$F$29,0,10*ROW('Sanitation Data'!F188))="","",OFFSET('Sanitation Data'!$F$29,0,10*ROW('Sanitation Data'!F188)))</f>
        <v/>
      </c>
      <c r="CW194" s="272" t="str">
        <f ca="true">+IF(OFFSET('Sanitation Data'!$F$30,0,10*ROW('Sanitation Data'!F188))="","",OFFSET('Sanitation Data'!$F$30,0,10*ROW('Sanitation Data'!F188)))</f>
        <v/>
      </c>
      <c r="CX194" s="272" t="str">
        <f ca="true">+IF(OFFSET('Sanitation Data'!$F$31,0,10*ROW('Sanitation Data'!F188))="","",OFFSET('Sanitation Data'!$F$31,0,10*ROW('Sanitation Data'!F188)))</f>
        <v/>
      </c>
      <c r="CY194" s="272" t="str">
        <f ca="true">+IF(OFFSET('Sanitation Data'!$F$32,0,10*ROW('Sanitation Data'!F188))="","",OFFSET('Sanitation Data'!$F$32,0,10*ROW('Sanitation Data'!F188)))</f>
        <v/>
      </c>
      <c r="CZ194" s="272" t="str">
        <f ca="true">+IF(OFFSET('Sanitation Data'!$G$28,0,10*ROW('Sanitation Data'!G188))="","",OFFSET('Sanitation Data'!$G$28,0,10*ROW('Sanitation Data'!G188)))</f>
        <v/>
      </c>
      <c r="DA194" s="272" t="str">
        <f ca="true">+IF(OFFSET('Sanitation Data'!$G$29,0,10*ROW('Sanitation Data'!G188))="","",OFFSET('Sanitation Data'!$G$29,0,10*ROW('Sanitation Data'!G188)))</f>
        <v/>
      </c>
      <c r="DB194" s="272" t="str">
        <f ca="true">+IF(OFFSET('Sanitation Data'!$G$30,0,10*ROW('Sanitation Data'!G188))="","",OFFSET('Sanitation Data'!$G$30,0,10*ROW('Sanitation Data'!G188)))</f>
        <v/>
      </c>
      <c r="DC194" s="272" t="str">
        <f ca="true">+IF(OFFSET('Sanitation Data'!$G$31,0,10*ROW('Sanitation Data'!G188))="","",OFFSET('Sanitation Data'!$G$31,0,10*ROW('Sanitation Data'!G188)))</f>
        <v/>
      </c>
      <c r="DD194" s="272" t="str">
        <f ca="true">+IF(OFFSET('Sanitation Data'!$G$32,0,10*ROW('Sanitation Data'!G188))="","",OFFSET('Sanitation Data'!$G$32,0,10*ROW('Sanitation Data'!G188)))</f>
        <v/>
      </c>
      <c r="DE194" s="272" t="str">
        <f ca="true">+IF(OFFSET('Sanitation Data'!$H$28,0,10*ROW('Sanitation Data'!H188))="","",OFFSET('Sanitation Data'!$H$28,0,10*ROW('Sanitation Data'!H188)))</f>
        <v/>
      </c>
      <c r="DF194" s="272" t="str">
        <f ca="true">+IF(OFFSET('Sanitation Data'!$H$29,0,10*ROW('Sanitation Data'!H188))="","",OFFSET('Sanitation Data'!$H$29,0,10*ROW('Sanitation Data'!H188)))</f>
        <v/>
      </c>
      <c r="DG194" s="272" t="str">
        <f ca="true">+IF(OFFSET('Sanitation Data'!$H$30,0,10*ROW('Sanitation Data'!H188))="","",OFFSET('Sanitation Data'!$H$30,0,10*ROW('Sanitation Data'!H188)))</f>
        <v/>
      </c>
      <c r="DH194" s="272" t="str">
        <f ca="true">+IF(OFFSET('Sanitation Data'!$H$31,0,10*ROW('Sanitation Data'!H188))="","",OFFSET('Sanitation Data'!$H$31,0,10*ROW('Sanitation Data'!H188)))</f>
        <v/>
      </c>
      <c r="DI194" s="272" t="str">
        <f ca="true">+IF(OFFSET('Sanitation Data'!$H$32,0,10*ROW('Sanitation Data'!H188))="","",OFFSET('Sanitation Data'!$H$32,0,10*ROW('Sanitation Data'!H188)))</f>
        <v/>
      </c>
      <c r="DJ194" s="272" t="str">
        <f ca="true">+IF(OFFSET('Sanitation Data'!$I$28,0,10*ROW('Sanitation Data'!I188))="","",OFFSET('Sanitation Data'!$I$28,0,10*ROW('Sanitation Data'!I188)))</f>
        <v/>
      </c>
      <c r="DK194" s="272" t="str">
        <f ca="true">+IF(OFFSET('Sanitation Data'!$I$29,0,10*ROW('Sanitation Data'!I188))="","",OFFSET('Sanitation Data'!$I$29,0,10*ROW('Sanitation Data'!I188)))</f>
        <v/>
      </c>
      <c r="DL194" s="272" t="str">
        <f ca="true">+IF(OFFSET('Sanitation Data'!$I$30,0,10*ROW('Sanitation Data'!I188))="","",OFFSET('Sanitation Data'!$I$30,0,10*ROW('Sanitation Data'!I188)))</f>
        <v/>
      </c>
      <c r="DM194" s="272" t="str">
        <f ca="true">+IF(OFFSET('Sanitation Data'!$I$31,0,10*ROW('Sanitation Data'!I188))="","",OFFSET('Sanitation Data'!$I$31,0,10*ROW('Sanitation Data'!I188)))</f>
        <v/>
      </c>
      <c r="DN194" s="272" t="str">
        <f ca="true">+IF(OFFSET('Sanitation Data'!$I$32,0,10*ROW('Sanitation Data'!I188))="","",OFFSET('Sanitation Data'!$I$32,0,10*ROW('Sanitation Data'!I188)))</f>
        <v/>
      </c>
      <c r="DO194" s="272" t="str">
        <f ca="true">+IF(OFFSET('Hygiene Data'!$D$11,0,10*ROW('Hygiene Data'!D188))="","",OFFSET('Hygiene Data'!$D$11,0,10*ROW('Hygiene Data'!D188)))</f>
        <v/>
      </c>
      <c r="DP194" s="272" t="str">
        <f ca="true">+IF(OFFSET('Hygiene Data'!$D$12,0,10*ROW('Hygiene Data'!D188))="","",OFFSET('Hygiene Data'!$D$12,0,10*ROW('Hygiene Data'!D188)))</f>
        <v/>
      </c>
      <c r="DQ194" s="272" t="str">
        <f ca="true">+IF(OFFSET('Hygiene Data'!$D$13,0,10*ROW('Hygiene Data'!D188))="","",OFFSET('Hygiene Data'!$D$13,0,10*ROW('Hygiene Data'!D188)))</f>
        <v/>
      </c>
      <c r="DR194" s="272" t="str">
        <f ca="true">+IF(OFFSET('Hygiene Data'!$E$11,0,10*ROW('Hygiene Data'!E188))="","",OFFSET('Hygiene Data'!$E$11,0,10*ROW('Hygiene Data'!E188)))</f>
        <v/>
      </c>
      <c r="DS194" s="272" t="str">
        <f ca="true">+IF(OFFSET('Hygiene Data'!$E$12,0,10*ROW('Hygiene Data'!E188))="","",OFFSET('Hygiene Data'!$E$12,0,10*ROW('Hygiene Data'!E188)))</f>
        <v/>
      </c>
      <c r="DT194" s="272" t="str">
        <f ca="true">+IF(OFFSET('Hygiene Data'!$E$13,0,10*ROW('Hygiene Data'!E188))="","",OFFSET('Hygiene Data'!$E$13,0,10*ROW('Hygiene Data'!E188)))</f>
        <v/>
      </c>
      <c r="DU194" s="272" t="str">
        <f ca="true">+IF(OFFSET('Hygiene Data'!$F$11,0,10*ROW('Hygiene Data'!F188))="","",OFFSET('Hygiene Data'!$F$11,0,10*ROW('Hygiene Data'!F188)))</f>
        <v/>
      </c>
      <c r="DV194" s="272" t="str">
        <f ca="true">+IF(OFFSET('Hygiene Data'!$F$12,0,10*ROW('Hygiene Data'!F188))="","",OFFSET('Hygiene Data'!$F$12,0,10*ROW('Hygiene Data'!F188)))</f>
        <v/>
      </c>
      <c r="DW194" s="272" t="str">
        <f ca="true">+IF(OFFSET('Hygiene Data'!$F$13,0,10*ROW('Hygiene Data'!F188))="","",OFFSET('Hygiene Data'!$F$13,0,10*ROW('Hygiene Data'!F188)))</f>
        <v/>
      </c>
      <c r="DX194" s="272" t="str">
        <f ca="true">+IF(OFFSET('Hygiene Data'!$G$11,0,10*ROW('Hygiene Data'!G188))="","",OFFSET('Hygiene Data'!$G$11,0,10*ROW('Hygiene Data'!G188)))</f>
        <v/>
      </c>
      <c r="DY194" s="272" t="str">
        <f ca="true">+IF(OFFSET('Hygiene Data'!$G$12,0,10*ROW('Hygiene Data'!G188))="","",OFFSET('Hygiene Data'!$G$12,0,10*ROW('Hygiene Data'!G188)))</f>
        <v/>
      </c>
      <c r="DZ194" s="272" t="str">
        <f ca="true">+IF(OFFSET('Hygiene Data'!$G$13,0,10*ROW('Hygiene Data'!G188))="","",OFFSET('Hygiene Data'!$G$13,0,10*ROW('Hygiene Data'!G188)))</f>
        <v/>
      </c>
      <c r="EA194" s="272" t="str">
        <f ca="true">+IF(OFFSET('Hygiene Data'!$H$11,0,10*ROW('Hygiene Data'!H188))="","",OFFSET('Hygiene Data'!$H$11,0,10*ROW('Hygiene Data'!H188)))</f>
        <v/>
      </c>
      <c r="EB194" s="272" t="str">
        <f ca="true">+IF(OFFSET('Hygiene Data'!$H$12,0,10*ROW('Hygiene Data'!H188))="","",OFFSET('Hygiene Data'!$H$12,0,10*ROW('Hygiene Data'!H188)))</f>
        <v/>
      </c>
      <c r="EC194" s="272" t="str">
        <f ca="true">+IF(OFFSET('Hygiene Data'!$H$13,0,10*ROW('Hygiene Data'!H188))="","",OFFSET('Hygiene Data'!$H$13,0,10*ROW('Hygiene Data'!H188)))</f>
        <v/>
      </c>
      <c r="ED194" s="272" t="str">
        <f ca="true">+IF(OFFSET('Hygiene Data'!$I$11,0,10*ROW('Hygiene Data'!I188))="","",OFFSET('Hygiene Data'!$I$11,0,10*ROW('Hygiene Data'!I188)))</f>
        <v/>
      </c>
      <c r="EE194" s="272" t="str">
        <f ca="true">+IF(OFFSET('Hygiene Data'!$I$12,0,10*ROW('Hygiene Data'!I188))="","",OFFSET('Hygiene Data'!$I$12,0,10*ROW('Hygiene Data'!I188)))</f>
        <v/>
      </c>
      <c r="EF194" s="27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2"/>
      <c r="BS195" s="272" t="str">
        <f ca="true">+IF(OFFSET('Water Data'!$D$27,0,10*ROW('Water Data'!D189))="","",OFFSET('Water Data'!$D$27,0,10*ROW('Water Data'!D189)))</f>
        <v/>
      </c>
      <c r="BT195" s="272" t="str">
        <f ca="true">+IF(OFFSET('Water Data'!$D$28,0,10*ROW('Water Data'!D189))="","",OFFSET('Water Data'!$D$28,0,10*ROW('Water Data'!D189)))</f>
        <v/>
      </c>
      <c r="BU195" s="272" t="str">
        <f ca="true">+IF(OFFSET('Water Data'!$D$29,0,10*ROW('Water Data'!D189))="","",OFFSET('Water Data'!$D$29,0,10*ROW('Water Data'!D189)))</f>
        <v/>
      </c>
      <c r="BV195" s="272" t="str">
        <f ca="true">+IF(OFFSET('Water Data'!$E$27,0,10*ROW('Water Data'!E189))="","",OFFSET('Water Data'!$E$27,0,10*ROW('Water Data'!E189)))</f>
        <v/>
      </c>
      <c r="BW195" s="272" t="str">
        <f ca="true">+IF(OFFSET('Water Data'!$E$28,0,10*ROW('Water Data'!E189))="","",OFFSET('Water Data'!$E$28,0,10*ROW('Water Data'!E189)))</f>
        <v/>
      </c>
      <c r="BX195" s="272" t="str">
        <f ca="true">+IF(OFFSET('Water Data'!$E$29,0,10*ROW('Water Data'!E189))="","",OFFSET('Water Data'!$E$29,0,10*ROW('Water Data'!E189)))</f>
        <v/>
      </c>
      <c r="BY195" s="272" t="str">
        <f ca="true">+IF(OFFSET('Water Data'!$F$27,0,10*ROW('Water Data'!F189))="","",OFFSET('Water Data'!$F$27,0,10*ROW('Water Data'!F189)))</f>
        <v/>
      </c>
      <c r="BZ195" s="272" t="str">
        <f ca="true">+IF(OFFSET('Water Data'!$F$28,0,10*ROW('Water Data'!F189))="","",OFFSET('Water Data'!$F$28,0,10*ROW('Water Data'!F189)))</f>
        <v/>
      </c>
      <c r="CA195" s="272" t="str">
        <f ca="true">+IF(OFFSET('Water Data'!$F$29,0,10*ROW('Water Data'!F189))="","",OFFSET('Water Data'!$F$29,0,10*ROW('Water Data'!F189)))</f>
        <v/>
      </c>
      <c r="CB195" s="272" t="str">
        <f ca="true">+IF(OFFSET('Water Data'!$G$27,0,10*ROW('Water Data'!G189))="","",OFFSET('Water Data'!$G$27,0,10*ROW('Water Data'!G189)))</f>
        <v/>
      </c>
      <c r="CC195" s="272" t="str">
        <f ca="true">+IF(OFFSET('Water Data'!$G$28,0,10*ROW('Water Data'!G189))="","",OFFSET('Water Data'!$G$28,0,10*ROW('Water Data'!G189)))</f>
        <v/>
      </c>
      <c r="CD195" s="272" t="str">
        <f ca="true">+IF(OFFSET('Water Data'!$G$29,0,10*ROW('Water Data'!G189))="","",OFFSET('Water Data'!$G$29,0,10*ROW('Water Data'!G189)))</f>
        <v/>
      </c>
      <c r="CE195" s="272" t="str">
        <f ca="true">+IF(OFFSET('Water Data'!$H$27,0,10*ROW('Water Data'!H189))="","",OFFSET('Water Data'!$H$27,0,10*ROW('Water Data'!H189)))</f>
        <v/>
      </c>
      <c r="CF195" s="272" t="str">
        <f ca="true">+IF(OFFSET('Water Data'!$H$28,0,10*ROW('Water Data'!H189))="","",OFFSET('Water Data'!$H$28,0,10*ROW('Water Data'!H189)))</f>
        <v/>
      </c>
      <c r="CG195" s="272" t="str">
        <f ca="true">+IF(OFFSET('Water Data'!$H$29,0,10*ROW('Water Data'!H189))="","",OFFSET('Water Data'!$H$29,0,10*ROW('Water Data'!H189)))</f>
        <v/>
      </c>
      <c r="CH195" s="272" t="str">
        <f ca="true">+IF(OFFSET('Water Data'!$I$27,0,10*ROW('Water Data'!I189))="","",OFFSET('Water Data'!$I$27,0,10*ROW('Water Data'!I189)))</f>
        <v/>
      </c>
      <c r="CI195" s="272" t="str">
        <f ca="true">+IF(OFFSET('Water Data'!$I$28,0,10*ROW('Water Data'!I189))="","",OFFSET('Water Data'!$I$28,0,10*ROW('Water Data'!I189)))</f>
        <v/>
      </c>
      <c r="CJ195" s="272" t="str">
        <f ca="true">+IF(OFFSET('Water Data'!$I$29,0,10*ROW('Water Data'!I189))="","",OFFSET('Water Data'!$I$29,0,10*ROW('Water Data'!I189)))</f>
        <v/>
      </c>
      <c r="CK195" s="272" t="str">
        <f ca="true">+IF(OFFSET('Sanitation Data'!$D$28,0,10*ROW('Sanitation Data'!D189))="","",OFFSET('Sanitation Data'!$D$28,0,10*ROW('Sanitation Data'!D189)))</f>
        <v/>
      </c>
      <c r="CL195" s="272" t="str">
        <f ca="true">+IF(OFFSET('Sanitation Data'!$D$29,0,10*ROW('Sanitation Data'!D189))="","",OFFSET('Sanitation Data'!$D$29,0,10*ROW('Sanitation Data'!D189)))</f>
        <v/>
      </c>
      <c r="CM195" s="272" t="str">
        <f ca="true">+IF(OFFSET('Sanitation Data'!$D$30,0,10*ROW('Sanitation Data'!D189))="","",OFFSET('Sanitation Data'!$D$30,0,10*ROW('Sanitation Data'!D189)))</f>
        <v/>
      </c>
      <c r="CN195" s="272" t="str">
        <f ca="true">+IF(OFFSET('Sanitation Data'!$D$31,0,10*ROW('Sanitation Data'!D189))="","",OFFSET('Sanitation Data'!$D$31,0,10*ROW('Sanitation Data'!D189)))</f>
        <v/>
      </c>
      <c r="CO195" s="272" t="str">
        <f ca="true">+IF(OFFSET('Sanitation Data'!$D$32,0,10*ROW('Sanitation Data'!D189))="","",OFFSET('Sanitation Data'!$D$32,0,10*ROW('Sanitation Data'!D189)))</f>
        <v/>
      </c>
      <c r="CP195" s="272" t="str">
        <f ca="true">+IF(OFFSET('Sanitation Data'!$E$28,0,10*ROW('Sanitation Data'!E189))="","",OFFSET('Sanitation Data'!$E$28,0,10*ROW('Sanitation Data'!E189)))</f>
        <v/>
      </c>
      <c r="CQ195" s="272" t="str">
        <f ca="true">+IF(OFFSET('Sanitation Data'!$E$29,0,10*ROW('Sanitation Data'!E189))="","",OFFSET('Sanitation Data'!$E$29,0,10*ROW('Sanitation Data'!E189)))</f>
        <v/>
      </c>
      <c r="CR195" s="272" t="str">
        <f ca="true">+IF(OFFSET('Sanitation Data'!$E$30,0,10*ROW('Sanitation Data'!E189))="","",OFFSET('Sanitation Data'!$E$30,0,10*ROW('Sanitation Data'!E189)))</f>
        <v/>
      </c>
      <c r="CS195" s="272" t="str">
        <f ca="true">+IF(OFFSET('Sanitation Data'!$E$31,0,10*ROW('Sanitation Data'!E189))="","",OFFSET('Sanitation Data'!$E$31,0,10*ROW('Sanitation Data'!E189)))</f>
        <v/>
      </c>
      <c r="CT195" s="272" t="str">
        <f ca="true">+IF(OFFSET('Sanitation Data'!$E$32,0,10*ROW('Sanitation Data'!E189))="","",OFFSET('Sanitation Data'!$E$32,0,10*ROW('Sanitation Data'!E189)))</f>
        <v/>
      </c>
      <c r="CU195" s="272" t="str">
        <f ca="true">+IF(OFFSET('Sanitation Data'!$F$28,0,10*ROW('Sanitation Data'!F189))="","",OFFSET('Sanitation Data'!$F$28,0,10*ROW('Sanitation Data'!F189)))</f>
        <v/>
      </c>
      <c r="CV195" s="272" t="str">
        <f ca="true">+IF(OFFSET('Sanitation Data'!$F$29,0,10*ROW('Sanitation Data'!F189))="","",OFFSET('Sanitation Data'!$F$29,0,10*ROW('Sanitation Data'!F189)))</f>
        <v/>
      </c>
      <c r="CW195" s="272" t="str">
        <f ca="true">+IF(OFFSET('Sanitation Data'!$F$30,0,10*ROW('Sanitation Data'!F189))="","",OFFSET('Sanitation Data'!$F$30,0,10*ROW('Sanitation Data'!F189)))</f>
        <v/>
      </c>
      <c r="CX195" s="272" t="str">
        <f ca="true">+IF(OFFSET('Sanitation Data'!$F$31,0,10*ROW('Sanitation Data'!F189))="","",OFFSET('Sanitation Data'!$F$31,0,10*ROW('Sanitation Data'!F189)))</f>
        <v/>
      </c>
      <c r="CY195" s="272" t="str">
        <f ca="true">+IF(OFFSET('Sanitation Data'!$F$32,0,10*ROW('Sanitation Data'!F189))="","",OFFSET('Sanitation Data'!$F$32,0,10*ROW('Sanitation Data'!F189)))</f>
        <v/>
      </c>
      <c r="CZ195" s="272" t="str">
        <f ca="true">+IF(OFFSET('Sanitation Data'!$G$28,0,10*ROW('Sanitation Data'!G189))="","",OFFSET('Sanitation Data'!$G$28,0,10*ROW('Sanitation Data'!G189)))</f>
        <v/>
      </c>
      <c r="DA195" s="272" t="str">
        <f ca="true">+IF(OFFSET('Sanitation Data'!$G$29,0,10*ROW('Sanitation Data'!G189))="","",OFFSET('Sanitation Data'!$G$29,0,10*ROW('Sanitation Data'!G189)))</f>
        <v/>
      </c>
      <c r="DB195" s="272" t="str">
        <f ca="true">+IF(OFFSET('Sanitation Data'!$G$30,0,10*ROW('Sanitation Data'!G189))="","",OFFSET('Sanitation Data'!$G$30,0,10*ROW('Sanitation Data'!G189)))</f>
        <v/>
      </c>
      <c r="DC195" s="272" t="str">
        <f ca="true">+IF(OFFSET('Sanitation Data'!$G$31,0,10*ROW('Sanitation Data'!G189))="","",OFFSET('Sanitation Data'!$G$31,0,10*ROW('Sanitation Data'!G189)))</f>
        <v/>
      </c>
      <c r="DD195" s="272" t="str">
        <f ca="true">+IF(OFFSET('Sanitation Data'!$G$32,0,10*ROW('Sanitation Data'!G189))="","",OFFSET('Sanitation Data'!$G$32,0,10*ROW('Sanitation Data'!G189)))</f>
        <v/>
      </c>
      <c r="DE195" s="272" t="str">
        <f ca="true">+IF(OFFSET('Sanitation Data'!$H$28,0,10*ROW('Sanitation Data'!H189))="","",OFFSET('Sanitation Data'!$H$28,0,10*ROW('Sanitation Data'!H189)))</f>
        <v/>
      </c>
      <c r="DF195" s="272" t="str">
        <f ca="true">+IF(OFFSET('Sanitation Data'!$H$29,0,10*ROW('Sanitation Data'!H189))="","",OFFSET('Sanitation Data'!$H$29,0,10*ROW('Sanitation Data'!H189)))</f>
        <v/>
      </c>
      <c r="DG195" s="272" t="str">
        <f ca="true">+IF(OFFSET('Sanitation Data'!$H$30,0,10*ROW('Sanitation Data'!H189))="","",OFFSET('Sanitation Data'!$H$30,0,10*ROW('Sanitation Data'!H189)))</f>
        <v/>
      </c>
      <c r="DH195" s="272" t="str">
        <f ca="true">+IF(OFFSET('Sanitation Data'!$H$31,0,10*ROW('Sanitation Data'!H189))="","",OFFSET('Sanitation Data'!$H$31,0,10*ROW('Sanitation Data'!H189)))</f>
        <v/>
      </c>
      <c r="DI195" s="272" t="str">
        <f ca="true">+IF(OFFSET('Sanitation Data'!$H$32,0,10*ROW('Sanitation Data'!H189))="","",OFFSET('Sanitation Data'!$H$32,0,10*ROW('Sanitation Data'!H189)))</f>
        <v/>
      </c>
      <c r="DJ195" s="272" t="str">
        <f ca="true">+IF(OFFSET('Sanitation Data'!$I$28,0,10*ROW('Sanitation Data'!I189))="","",OFFSET('Sanitation Data'!$I$28,0,10*ROW('Sanitation Data'!I189)))</f>
        <v/>
      </c>
      <c r="DK195" s="272" t="str">
        <f ca="true">+IF(OFFSET('Sanitation Data'!$I$29,0,10*ROW('Sanitation Data'!I189))="","",OFFSET('Sanitation Data'!$I$29,0,10*ROW('Sanitation Data'!I189)))</f>
        <v/>
      </c>
      <c r="DL195" s="272" t="str">
        <f ca="true">+IF(OFFSET('Sanitation Data'!$I$30,0,10*ROW('Sanitation Data'!I189))="","",OFFSET('Sanitation Data'!$I$30,0,10*ROW('Sanitation Data'!I189)))</f>
        <v/>
      </c>
      <c r="DM195" s="272" t="str">
        <f ca="true">+IF(OFFSET('Sanitation Data'!$I$31,0,10*ROW('Sanitation Data'!I189))="","",OFFSET('Sanitation Data'!$I$31,0,10*ROW('Sanitation Data'!I189)))</f>
        <v/>
      </c>
      <c r="DN195" s="272" t="str">
        <f ca="true">+IF(OFFSET('Sanitation Data'!$I$32,0,10*ROW('Sanitation Data'!I189))="","",OFFSET('Sanitation Data'!$I$32,0,10*ROW('Sanitation Data'!I189)))</f>
        <v/>
      </c>
      <c r="DO195" s="272" t="str">
        <f ca="true">+IF(OFFSET('Hygiene Data'!$D$11,0,10*ROW('Hygiene Data'!D189))="","",OFFSET('Hygiene Data'!$D$11,0,10*ROW('Hygiene Data'!D189)))</f>
        <v/>
      </c>
      <c r="DP195" s="272" t="str">
        <f ca="true">+IF(OFFSET('Hygiene Data'!$D$12,0,10*ROW('Hygiene Data'!D189))="","",OFFSET('Hygiene Data'!$D$12,0,10*ROW('Hygiene Data'!D189)))</f>
        <v/>
      </c>
      <c r="DQ195" s="272" t="str">
        <f ca="true">+IF(OFFSET('Hygiene Data'!$D$13,0,10*ROW('Hygiene Data'!D189))="","",OFFSET('Hygiene Data'!$D$13,0,10*ROW('Hygiene Data'!D189)))</f>
        <v/>
      </c>
      <c r="DR195" s="272" t="str">
        <f ca="true">+IF(OFFSET('Hygiene Data'!$E$11,0,10*ROW('Hygiene Data'!E189))="","",OFFSET('Hygiene Data'!$E$11,0,10*ROW('Hygiene Data'!E189)))</f>
        <v/>
      </c>
      <c r="DS195" s="272" t="str">
        <f ca="true">+IF(OFFSET('Hygiene Data'!$E$12,0,10*ROW('Hygiene Data'!E189))="","",OFFSET('Hygiene Data'!$E$12,0,10*ROW('Hygiene Data'!E189)))</f>
        <v/>
      </c>
      <c r="DT195" s="272" t="str">
        <f ca="true">+IF(OFFSET('Hygiene Data'!$E$13,0,10*ROW('Hygiene Data'!E189))="","",OFFSET('Hygiene Data'!$E$13,0,10*ROW('Hygiene Data'!E189)))</f>
        <v/>
      </c>
      <c r="DU195" s="272" t="str">
        <f ca="true">+IF(OFFSET('Hygiene Data'!$F$11,0,10*ROW('Hygiene Data'!F189))="","",OFFSET('Hygiene Data'!$F$11,0,10*ROW('Hygiene Data'!F189)))</f>
        <v/>
      </c>
      <c r="DV195" s="272" t="str">
        <f ca="true">+IF(OFFSET('Hygiene Data'!$F$12,0,10*ROW('Hygiene Data'!F189))="","",OFFSET('Hygiene Data'!$F$12,0,10*ROW('Hygiene Data'!F189)))</f>
        <v/>
      </c>
      <c r="DW195" s="272" t="str">
        <f ca="true">+IF(OFFSET('Hygiene Data'!$F$13,0,10*ROW('Hygiene Data'!F189))="","",OFFSET('Hygiene Data'!$F$13,0,10*ROW('Hygiene Data'!F189)))</f>
        <v/>
      </c>
      <c r="DX195" s="272" t="str">
        <f ca="true">+IF(OFFSET('Hygiene Data'!$G$11,0,10*ROW('Hygiene Data'!G189))="","",OFFSET('Hygiene Data'!$G$11,0,10*ROW('Hygiene Data'!G189)))</f>
        <v/>
      </c>
      <c r="DY195" s="272" t="str">
        <f ca="true">+IF(OFFSET('Hygiene Data'!$G$12,0,10*ROW('Hygiene Data'!G189))="","",OFFSET('Hygiene Data'!$G$12,0,10*ROW('Hygiene Data'!G189)))</f>
        <v/>
      </c>
      <c r="DZ195" s="272" t="str">
        <f ca="true">+IF(OFFSET('Hygiene Data'!$G$13,0,10*ROW('Hygiene Data'!G189))="","",OFFSET('Hygiene Data'!$G$13,0,10*ROW('Hygiene Data'!G189)))</f>
        <v/>
      </c>
      <c r="EA195" s="272" t="str">
        <f ca="true">+IF(OFFSET('Hygiene Data'!$H$11,0,10*ROW('Hygiene Data'!H189))="","",OFFSET('Hygiene Data'!$H$11,0,10*ROW('Hygiene Data'!H189)))</f>
        <v/>
      </c>
      <c r="EB195" s="272" t="str">
        <f ca="true">+IF(OFFSET('Hygiene Data'!$H$12,0,10*ROW('Hygiene Data'!H189))="","",OFFSET('Hygiene Data'!$H$12,0,10*ROW('Hygiene Data'!H189)))</f>
        <v/>
      </c>
      <c r="EC195" s="272" t="str">
        <f ca="true">+IF(OFFSET('Hygiene Data'!$H$13,0,10*ROW('Hygiene Data'!H189))="","",OFFSET('Hygiene Data'!$H$13,0,10*ROW('Hygiene Data'!H189)))</f>
        <v/>
      </c>
      <c r="ED195" s="272" t="str">
        <f ca="true">+IF(OFFSET('Hygiene Data'!$I$11,0,10*ROW('Hygiene Data'!I189))="","",OFFSET('Hygiene Data'!$I$11,0,10*ROW('Hygiene Data'!I189)))</f>
        <v/>
      </c>
      <c r="EE195" s="272" t="str">
        <f ca="true">+IF(OFFSET('Hygiene Data'!$I$12,0,10*ROW('Hygiene Data'!I189))="","",OFFSET('Hygiene Data'!$I$12,0,10*ROW('Hygiene Data'!I189)))</f>
        <v/>
      </c>
      <c r="EF195" s="27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2"/>
      <c r="BS196" s="272" t="str">
        <f ca="true">+IF(OFFSET('Water Data'!$D$27,0,10*ROW('Water Data'!D190))="","",OFFSET('Water Data'!$D$27,0,10*ROW('Water Data'!D190)))</f>
        <v/>
      </c>
      <c r="BT196" s="272" t="str">
        <f ca="true">+IF(OFFSET('Water Data'!$D$28,0,10*ROW('Water Data'!D190))="","",OFFSET('Water Data'!$D$28,0,10*ROW('Water Data'!D190)))</f>
        <v/>
      </c>
      <c r="BU196" s="272" t="str">
        <f ca="true">+IF(OFFSET('Water Data'!$D$29,0,10*ROW('Water Data'!D190))="","",OFFSET('Water Data'!$D$29,0,10*ROW('Water Data'!D190)))</f>
        <v/>
      </c>
      <c r="BV196" s="272" t="str">
        <f ca="true">+IF(OFFSET('Water Data'!$E$27,0,10*ROW('Water Data'!E190))="","",OFFSET('Water Data'!$E$27,0,10*ROW('Water Data'!E190)))</f>
        <v/>
      </c>
      <c r="BW196" s="272" t="str">
        <f ca="true">+IF(OFFSET('Water Data'!$E$28,0,10*ROW('Water Data'!E190))="","",OFFSET('Water Data'!$E$28,0,10*ROW('Water Data'!E190)))</f>
        <v/>
      </c>
      <c r="BX196" s="272" t="str">
        <f ca="true">+IF(OFFSET('Water Data'!$E$29,0,10*ROW('Water Data'!E190))="","",OFFSET('Water Data'!$E$29,0,10*ROW('Water Data'!E190)))</f>
        <v/>
      </c>
      <c r="BY196" s="272" t="str">
        <f ca="true">+IF(OFFSET('Water Data'!$F$27,0,10*ROW('Water Data'!F190))="","",OFFSET('Water Data'!$F$27,0,10*ROW('Water Data'!F190)))</f>
        <v/>
      </c>
      <c r="BZ196" s="272" t="str">
        <f ca="true">+IF(OFFSET('Water Data'!$F$28,0,10*ROW('Water Data'!F190))="","",OFFSET('Water Data'!$F$28,0,10*ROW('Water Data'!F190)))</f>
        <v/>
      </c>
      <c r="CA196" s="272" t="str">
        <f ca="true">+IF(OFFSET('Water Data'!$F$29,0,10*ROW('Water Data'!F190))="","",OFFSET('Water Data'!$F$29,0,10*ROW('Water Data'!F190)))</f>
        <v/>
      </c>
      <c r="CB196" s="272" t="str">
        <f ca="true">+IF(OFFSET('Water Data'!$G$27,0,10*ROW('Water Data'!G190))="","",OFFSET('Water Data'!$G$27,0,10*ROW('Water Data'!G190)))</f>
        <v/>
      </c>
      <c r="CC196" s="272" t="str">
        <f ca="true">+IF(OFFSET('Water Data'!$G$28,0,10*ROW('Water Data'!G190))="","",OFFSET('Water Data'!$G$28,0,10*ROW('Water Data'!G190)))</f>
        <v/>
      </c>
      <c r="CD196" s="272" t="str">
        <f ca="true">+IF(OFFSET('Water Data'!$G$29,0,10*ROW('Water Data'!G190))="","",OFFSET('Water Data'!$G$29,0,10*ROW('Water Data'!G190)))</f>
        <v/>
      </c>
      <c r="CE196" s="272" t="str">
        <f ca="true">+IF(OFFSET('Water Data'!$H$27,0,10*ROW('Water Data'!H190))="","",OFFSET('Water Data'!$H$27,0,10*ROW('Water Data'!H190)))</f>
        <v/>
      </c>
      <c r="CF196" s="272" t="str">
        <f ca="true">+IF(OFFSET('Water Data'!$H$28,0,10*ROW('Water Data'!H190))="","",OFFSET('Water Data'!$H$28,0,10*ROW('Water Data'!H190)))</f>
        <v/>
      </c>
      <c r="CG196" s="272" t="str">
        <f ca="true">+IF(OFFSET('Water Data'!$H$29,0,10*ROW('Water Data'!H190))="","",OFFSET('Water Data'!$H$29,0,10*ROW('Water Data'!H190)))</f>
        <v/>
      </c>
      <c r="CH196" s="272" t="str">
        <f ca="true">+IF(OFFSET('Water Data'!$I$27,0,10*ROW('Water Data'!I190))="","",OFFSET('Water Data'!$I$27,0,10*ROW('Water Data'!I190)))</f>
        <v/>
      </c>
      <c r="CI196" s="272" t="str">
        <f ca="true">+IF(OFFSET('Water Data'!$I$28,0,10*ROW('Water Data'!I190))="","",OFFSET('Water Data'!$I$28,0,10*ROW('Water Data'!I190)))</f>
        <v/>
      </c>
      <c r="CJ196" s="272" t="str">
        <f ca="true">+IF(OFFSET('Water Data'!$I$29,0,10*ROW('Water Data'!I190))="","",OFFSET('Water Data'!$I$29,0,10*ROW('Water Data'!I190)))</f>
        <v/>
      </c>
      <c r="CK196" s="272" t="str">
        <f ca="true">+IF(OFFSET('Sanitation Data'!$D$28,0,10*ROW('Sanitation Data'!D190))="","",OFFSET('Sanitation Data'!$D$28,0,10*ROW('Sanitation Data'!D190)))</f>
        <v/>
      </c>
      <c r="CL196" s="272" t="str">
        <f ca="true">+IF(OFFSET('Sanitation Data'!$D$29,0,10*ROW('Sanitation Data'!D190))="","",OFFSET('Sanitation Data'!$D$29,0,10*ROW('Sanitation Data'!D190)))</f>
        <v/>
      </c>
      <c r="CM196" s="272" t="str">
        <f ca="true">+IF(OFFSET('Sanitation Data'!$D$30,0,10*ROW('Sanitation Data'!D190))="","",OFFSET('Sanitation Data'!$D$30,0,10*ROW('Sanitation Data'!D190)))</f>
        <v/>
      </c>
      <c r="CN196" s="272" t="str">
        <f ca="true">+IF(OFFSET('Sanitation Data'!$D$31,0,10*ROW('Sanitation Data'!D190))="","",OFFSET('Sanitation Data'!$D$31,0,10*ROW('Sanitation Data'!D190)))</f>
        <v/>
      </c>
      <c r="CO196" s="272" t="str">
        <f ca="true">+IF(OFFSET('Sanitation Data'!$D$32,0,10*ROW('Sanitation Data'!D190))="","",OFFSET('Sanitation Data'!$D$32,0,10*ROW('Sanitation Data'!D190)))</f>
        <v/>
      </c>
      <c r="CP196" s="272" t="str">
        <f ca="true">+IF(OFFSET('Sanitation Data'!$E$28,0,10*ROW('Sanitation Data'!E190))="","",OFFSET('Sanitation Data'!$E$28,0,10*ROW('Sanitation Data'!E190)))</f>
        <v/>
      </c>
      <c r="CQ196" s="272" t="str">
        <f ca="true">+IF(OFFSET('Sanitation Data'!$E$29,0,10*ROW('Sanitation Data'!E190))="","",OFFSET('Sanitation Data'!$E$29,0,10*ROW('Sanitation Data'!E190)))</f>
        <v/>
      </c>
      <c r="CR196" s="272" t="str">
        <f ca="true">+IF(OFFSET('Sanitation Data'!$E$30,0,10*ROW('Sanitation Data'!E190))="","",OFFSET('Sanitation Data'!$E$30,0,10*ROW('Sanitation Data'!E190)))</f>
        <v/>
      </c>
      <c r="CS196" s="272" t="str">
        <f ca="true">+IF(OFFSET('Sanitation Data'!$E$31,0,10*ROW('Sanitation Data'!E190))="","",OFFSET('Sanitation Data'!$E$31,0,10*ROW('Sanitation Data'!E190)))</f>
        <v/>
      </c>
      <c r="CT196" s="272" t="str">
        <f ca="true">+IF(OFFSET('Sanitation Data'!$E$32,0,10*ROW('Sanitation Data'!E190))="","",OFFSET('Sanitation Data'!$E$32,0,10*ROW('Sanitation Data'!E190)))</f>
        <v/>
      </c>
      <c r="CU196" s="272" t="str">
        <f ca="true">+IF(OFFSET('Sanitation Data'!$F$28,0,10*ROW('Sanitation Data'!F190))="","",OFFSET('Sanitation Data'!$F$28,0,10*ROW('Sanitation Data'!F190)))</f>
        <v/>
      </c>
      <c r="CV196" s="272" t="str">
        <f ca="true">+IF(OFFSET('Sanitation Data'!$F$29,0,10*ROW('Sanitation Data'!F190))="","",OFFSET('Sanitation Data'!$F$29,0,10*ROW('Sanitation Data'!F190)))</f>
        <v/>
      </c>
      <c r="CW196" s="272" t="str">
        <f ca="true">+IF(OFFSET('Sanitation Data'!$F$30,0,10*ROW('Sanitation Data'!F190))="","",OFFSET('Sanitation Data'!$F$30,0,10*ROW('Sanitation Data'!F190)))</f>
        <v/>
      </c>
      <c r="CX196" s="272" t="str">
        <f ca="true">+IF(OFFSET('Sanitation Data'!$F$31,0,10*ROW('Sanitation Data'!F190))="","",OFFSET('Sanitation Data'!$F$31,0,10*ROW('Sanitation Data'!F190)))</f>
        <v/>
      </c>
      <c r="CY196" s="272" t="str">
        <f ca="true">+IF(OFFSET('Sanitation Data'!$F$32,0,10*ROW('Sanitation Data'!F190))="","",OFFSET('Sanitation Data'!$F$32,0,10*ROW('Sanitation Data'!F190)))</f>
        <v/>
      </c>
      <c r="CZ196" s="272" t="str">
        <f ca="true">+IF(OFFSET('Sanitation Data'!$G$28,0,10*ROW('Sanitation Data'!G190))="","",OFFSET('Sanitation Data'!$G$28,0,10*ROW('Sanitation Data'!G190)))</f>
        <v/>
      </c>
      <c r="DA196" s="272" t="str">
        <f ca="true">+IF(OFFSET('Sanitation Data'!$G$29,0,10*ROW('Sanitation Data'!G190))="","",OFFSET('Sanitation Data'!$G$29,0,10*ROW('Sanitation Data'!G190)))</f>
        <v/>
      </c>
      <c r="DB196" s="272" t="str">
        <f ca="true">+IF(OFFSET('Sanitation Data'!$G$30,0,10*ROW('Sanitation Data'!G190))="","",OFFSET('Sanitation Data'!$G$30,0,10*ROW('Sanitation Data'!G190)))</f>
        <v/>
      </c>
      <c r="DC196" s="272" t="str">
        <f ca="true">+IF(OFFSET('Sanitation Data'!$G$31,0,10*ROW('Sanitation Data'!G190))="","",OFFSET('Sanitation Data'!$G$31,0,10*ROW('Sanitation Data'!G190)))</f>
        <v/>
      </c>
      <c r="DD196" s="272" t="str">
        <f ca="true">+IF(OFFSET('Sanitation Data'!$G$32,0,10*ROW('Sanitation Data'!G190))="","",OFFSET('Sanitation Data'!$G$32,0,10*ROW('Sanitation Data'!G190)))</f>
        <v/>
      </c>
      <c r="DE196" s="272" t="str">
        <f ca="true">+IF(OFFSET('Sanitation Data'!$H$28,0,10*ROW('Sanitation Data'!H190))="","",OFFSET('Sanitation Data'!$H$28,0,10*ROW('Sanitation Data'!H190)))</f>
        <v/>
      </c>
      <c r="DF196" s="272" t="str">
        <f ca="true">+IF(OFFSET('Sanitation Data'!$H$29,0,10*ROW('Sanitation Data'!H190))="","",OFFSET('Sanitation Data'!$H$29,0,10*ROW('Sanitation Data'!H190)))</f>
        <v/>
      </c>
      <c r="DG196" s="272" t="str">
        <f ca="true">+IF(OFFSET('Sanitation Data'!$H$30,0,10*ROW('Sanitation Data'!H190))="","",OFFSET('Sanitation Data'!$H$30,0,10*ROW('Sanitation Data'!H190)))</f>
        <v/>
      </c>
      <c r="DH196" s="272" t="str">
        <f ca="true">+IF(OFFSET('Sanitation Data'!$H$31,0,10*ROW('Sanitation Data'!H190))="","",OFFSET('Sanitation Data'!$H$31,0,10*ROW('Sanitation Data'!H190)))</f>
        <v/>
      </c>
      <c r="DI196" s="272" t="str">
        <f ca="true">+IF(OFFSET('Sanitation Data'!$H$32,0,10*ROW('Sanitation Data'!H190))="","",OFFSET('Sanitation Data'!$H$32,0,10*ROW('Sanitation Data'!H190)))</f>
        <v/>
      </c>
      <c r="DJ196" s="272" t="str">
        <f ca="true">+IF(OFFSET('Sanitation Data'!$I$28,0,10*ROW('Sanitation Data'!I190))="","",OFFSET('Sanitation Data'!$I$28,0,10*ROW('Sanitation Data'!I190)))</f>
        <v/>
      </c>
      <c r="DK196" s="272" t="str">
        <f ca="true">+IF(OFFSET('Sanitation Data'!$I$29,0,10*ROW('Sanitation Data'!I190))="","",OFFSET('Sanitation Data'!$I$29,0,10*ROW('Sanitation Data'!I190)))</f>
        <v/>
      </c>
      <c r="DL196" s="272" t="str">
        <f ca="true">+IF(OFFSET('Sanitation Data'!$I$30,0,10*ROW('Sanitation Data'!I190))="","",OFFSET('Sanitation Data'!$I$30,0,10*ROW('Sanitation Data'!I190)))</f>
        <v/>
      </c>
      <c r="DM196" s="272" t="str">
        <f ca="true">+IF(OFFSET('Sanitation Data'!$I$31,0,10*ROW('Sanitation Data'!I190))="","",OFFSET('Sanitation Data'!$I$31,0,10*ROW('Sanitation Data'!I190)))</f>
        <v/>
      </c>
      <c r="DN196" s="272" t="str">
        <f ca="true">+IF(OFFSET('Sanitation Data'!$I$32,0,10*ROW('Sanitation Data'!I190))="","",OFFSET('Sanitation Data'!$I$32,0,10*ROW('Sanitation Data'!I190)))</f>
        <v/>
      </c>
      <c r="DO196" s="272" t="str">
        <f ca="true">+IF(OFFSET('Hygiene Data'!$D$11,0,10*ROW('Hygiene Data'!D190))="","",OFFSET('Hygiene Data'!$D$11,0,10*ROW('Hygiene Data'!D190)))</f>
        <v/>
      </c>
      <c r="DP196" s="272" t="str">
        <f ca="true">+IF(OFFSET('Hygiene Data'!$D$12,0,10*ROW('Hygiene Data'!D190))="","",OFFSET('Hygiene Data'!$D$12,0,10*ROW('Hygiene Data'!D190)))</f>
        <v/>
      </c>
      <c r="DQ196" s="272" t="str">
        <f ca="true">+IF(OFFSET('Hygiene Data'!$D$13,0,10*ROW('Hygiene Data'!D190))="","",OFFSET('Hygiene Data'!$D$13,0,10*ROW('Hygiene Data'!D190)))</f>
        <v/>
      </c>
      <c r="DR196" s="272" t="str">
        <f ca="true">+IF(OFFSET('Hygiene Data'!$E$11,0,10*ROW('Hygiene Data'!E190))="","",OFFSET('Hygiene Data'!$E$11,0,10*ROW('Hygiene Data'!E190)))</f>
        <v/>
      </c>
      <c r="DS196" s="272" t="str">
        <f ca="true">+IF(OFFSET('Hygiene Data'!$E$12,0,10*ROW('Hygiene Data'!E190))="","",OFFSET('Hygiene Data'!$E$12,0,10*ROW('Hygiene Data'!E190)))</f>
        <v/>
      </c>
      <c r="DT196" s="272" t="str">
        <f ca="true">+IF(OFFSET('Hygiene Data'!$E$13,0,10*ROW('Hygiene Data'!E190))="","",OFFSET('Hygiene Data'!$E$13,0,10*ROW('Hygiene Data'!E190)))</f>
        <v/>
      </c>
      <c r="DU196" s="272" t="str">
        <f ca="true">+IF(OFFSET('Hygiene Data'!$F$11,0,10*ROW('Hygiene Data'!F190))="","",OFFSET('Hygiene Data'!$F$11,0,10*ROW('Hygiene Data'!F190)))</f>
        <v/>
      </c>
      <c r="DV196" s="272" t="str">
        <f ca="true">+IF(OFFSET('Hygiene Data'!$F$12,0,10*ROW('Hygiene Data'!F190))="","",OFFSET('Hygiene Data'!$F$12,0,10*ROW('Hygiene Data'!F190)))</f>
        <v/>
      </c>
      <c r="DW196" s="272" t="str">
        <f ca="true">+IF(OFFSET('Hygiene Data'!$F$13,0,10*ROW('Hygiene Data'!F190))="","",OFFSET('Hygiene Data'!$F$13,0,10*ROW('Hygiene Data'!F190)))</f>
        <v/>
      </c>
      <c r="DX196" s="272" t="str">
        <f ca="true">+IF(OFFSET('Hygiene Data'!$G$11,0,10*ROW('Hygiene Data'!G190))="","",OFFSET('Hygiene Data'!$G$11,0,10*ROW('Hygiene Data'!G190)))</f>
        <v/>
      </c>
      <c r="DY196" s="272" t="str">
        <f ca="true">+IF(OFFSET('Hygiene Data'!$G$12,0,10*ROW('Hygiene Data'!G190))="","",OFFSET('Hygiene Data'!$G$12,0,10*ROW('Hygiene Data'!G190)))</f>
        <v/>
      </c>
      <c r="DZ196" s="272" t="str">
        <f ca="true">+IF(OFFSET('Hygiene Data'!$G$13,0,10*ROW('Hygiene Data'!G190))="","",OFFSET('Hygiene Data'!$G$13,0,10*ROW('Hygiene Data'!G190)))</f>
        <v/>
      </c>
      <c r="EA196" s="272" t="str">
        <f ca="true">+IF(OFFSET('Hygiene Data'!$H$11,0,10*ROW('Hygiene Data'!H190))="","",OFFSET('Hygiene Data'!$H$11,0,10*ROW('Hygiene Data'!H190)))</f>
        <v/>
      </c>
      <c r="EB196" s="272" t="str">
        <f ca="true">+IF(OFFSET('Hygiene Data'!$H$12,0,10*ROW('Hygiene Data'!H190))="","",OFFSET('Hygiene Data'!$H$12,0,10*ROW('Hygiene Data'!H190)))</f>
        <v/>
      </c>
      <c r="EC196" s="272" t="str">
        <f ca="true">+IF(OFFSET('Hygiene Data'!$H$13,0,10*ROW('Hygiene Data'!H190))="","",OFFSET('Hygiene Data'!$H$13,0,10*ROW('Hygiene Data'!H190)))</f>
        <v/>
      </c>
      <c r="ED196" s="272" t="str">
        <f ca="true">+IF(OFFSET('Hygiene Data'!$I$11,0,10*ROW('Hygiene Data'!I190))="","",OFFSET('Hygiene Data'!$I$11,0,10*ROW('Hygiene Data'!I190)))</f>
        <v/>
      </c>
      <c r="EE196" s="272" t="str">
        <f ca="true">+IF(OFFSET('Hygiene Data'!$I$12,0,10*ROW('Hygiene Data'!I190))="","",OFFSET('Hygiene Data'!$I$12,0,10*ROW('Hygiene Data'!I190)))</f>
        <v/>
      </c>
      <c r="EF196" s="27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2"/>
      <c r="BS197" s="272" t="str">
        <f ca="true">+IF(OFFSET('Water Data'!$D$27,0,10*ROW('Water Data'!D191))="","",OFFSET('Water Data'!$D$27,0,10*ROW('Water Data'!D191)))</f>
        <v/>
      </c>
      <c r="BT197" s="272" t="str">
        <f ca="true">+IF(OFFSET('Water Data'!$D$28,0,10*ROW('Water Data'!D191))="","",OFFSET('Water Data'!$D$28,0,10*ROW('Water Data'!D191)))</f>
        <v/>
      </c>
      <c r="BU197" s="272" t="str">
        <f ca="true">+IF(OFFSET('Water Data'!$D$29,0,10*ROW('Water Data'!D191))="","",OFFSET('Water Data'!$D$29,0,10*ROW('Water Data'!D191)))</f>
        <v/>
      </c>
      <c r="BV197" s="272" t="str">
        <f ca="true">+IF(OFFSET('Water Data'!$E$27,0,10*ROW('Water Data'!E191))="","",OFFSET('Water Data'!$E$27,0,10*ROW('Water Data'!E191)))</f>
        <v/>
      </c>
      <c r="BW197" s="272" t="str">
        <f ca="true">+IF(OFFSET('Water Data'!$E$28,0,10*ROW('Water Data'!E191))="","",OFFSET('Water Data'!$E$28,0,10*ROW('Water Data'!E191)))</f>
        <v/>
      </c>
      <c r="BX197" s="272" t="str">
        <f ca="true">+IF(OFFSET('Water Data'!$E$29,0,10*ROW('Water Data'!E191))="","",OFFSET('Water Data'!$E$29,0,10*ROW('Water Data'!E191)))</f>
        <v/>
      </c>
      <c r="BY197" s="272" t="str">
        <f ca="true">+IF(OFFSET('Water Data'!$F$27,0,10*ROW('Water Data'!F191))="","",OFFSET('Water Data'!$F$27,0,10*ROW('Water Data'!F191)))</f>
        <v/>
      </c>
      <c r="BZ197" s="272" t="str">
        <f ca="true">+IF(OFFSET('Water Data'!$F$28,0,10*ROW('Water Data'!F191))="","",OFFSET('Water Data'!$F$28,0,10*ROW('Water Data'!F191)))</f>
        <v/>
      </c>
      <c r="CA197" s="272" t="str">
        <f ca="true">+IF(OFFSET('Water Data'!$F$29,0,10*ROW('Water Data'!F191))="","",OFFSET('Water Data'!$F$29,0,10*ROW('Water Data'!F191)))</f>
        <v/>
      </c>
      <c r="CB197" s="272" t="str">
        <f ca="true">+IF(OFFSET('Water Data'!$G$27,0,10*ROW('Water Data'!G191))="","",OFFSET('Water Data'!$G$27,0,10*ROW('Water Data'!G191)))</f>
        <v/>
      </c>
      <c r="CC197" s="272" t="str">
        <f ca="true">+IF(OFFSET('Water Data'!$G$28,0,10*ROW('Water Data'!G191))="","",OFFSET('Water Data'!$G$28,0,10*ROW('Water Data'!G191)))</f>
        <v/>
      </c>
      <c r="CD197" s="272" t="str">
        <f ca="true">+IF(OFFSET('Water Data'!$G$29,0,10*ROW('Water Data'!G191))="","",OFFSET('Water Data'!$G$29,0,10*ROW('Water Data'!G191)))</f>
        <v/>
      </c>
      <c r="CE197" s="272" t="str">
        <f ca="true">+IF(OFFSET('Water Data'!$H$27,0,10*ROW('Water Data'!H191))="","",OFFSET('Water Data'!$H$27,0,10*ROW('Water Data'!H191)))</f>
        <v/>
      </c>
      <c r="CF197" s="272" t="str">
        <f ca="true">+IF(OFFSET('Water Data'!$H$28,0,10*ROW('Water Data'!H191))="","",OFFSET('Water Data'!$H$28,0,10*ROW('Water Data'!H191)))</f>
        <v/>
      </c>
      <c r="CG197" s="272" t="str">
        <f ca="true">+IF(OFFSET('Water Data'!$H$29,0,10*ROW('Water Data'!H191))="","",OFFSET('Water Data'!$H$29,0,10*ROW('Water Data'!H191)))</f>
        <v/>
      </c>
      <c r="CH197" s="272" t="str">
        <f ca="true">+IF(OFFSET('Water Data'!$I$27,0,10*ROW('Water Data'!I191))="","",OFFSET('Water Data'!$I$27,0,10*ROW('Water Data'!I191)))</f>
        <v/>
      </c>
      <c r="CI197" s="272" t="str">
        <f ca="true">+IF(OFFSET('Water Data'!$I$28,0,10*ROW('Water Data'!I191))="","",OFFSET('Water Data'!$I$28,0,10*ROW('Water Data'!I191)))</f>
        <v/>
      </c>
      <c r="CJ197" s="272" t="str">
        <f ca="true">+IF(OFFSET('Water Data'!$I$29,0,10*ROW('Water Data'!I191))="","",OFFSET('Water Data'!$I$29,0,10*ROW('Water Data'!I191)))</f>
        <v/>
      </c>
      <c r="CK197" s="272" t="str">
        <f ca="true">+IF(OFFSET('Sanitation Data'!$D$28,0,10*ROW('Sanitation Data'!D191))="","",OFFSET('Sanitation Data'!$D$28,0,10*ROW('Sanitation Data'!D191)))</f>
        <v/>
      </c>
      <c r="CL197" s="272" t="str">
        <f ca="true">+IF(OFFSET('Sanitation Data'!$D$29,0,10*ROW('Sanitation Data'!D191))="","",OFFSET('Sanitation Data'!$D$29,0,10*ROW('Sanitation Data'!D191)))</f>
        <v/>
      </c>
      <c r="CM197" s="272" t="str">
        <f ca="true">+IF(OFFSET('Sanitation Data'!$D$30,0,10*ROW('Sanitation Data'!D191))="","",OFFSET('Sanitation Data'!$D$30,0,10*ROW('Sanitation Data'!D191)))</f>
        <v/>
      </c>
      <c r="CN197" s="272" t="str">
        <f ca="true">+IF(OFFSET('Sanitation Data'!$D$31,0,10*ROW('Sanitation Data'!D191))="","",OFFSET('Sanitation Data'!$D$31,0,10*ROW('Sanitation Data'!D191)))</f>
        <v/>
      </c>
      <c r="CO197" s="272" t="str">
        <f ca="true">+IF(OFFSET('Sanitation Data'!$D$32,0,10*ROW('Sanitation Data'!D191))="","",OFFSET('Sanitation Data'!$D$32,0,10*ROW('Sanitation Data'!D191)))</f>
        <v/>
      </c>
      <c r="CP197" s="272" t="str">
        <f ca="true">+IF(OFFSET('Sanitation Data'!$E$28,0,10*ROW('Sanitation Data'!E191))="","",OFFSET('Sanitation Data'!$E$28,0,10*ROW('Sanitation Data'!E191)))</f>
        <v/>
      </c>
      <c r="CQ197" s="272" t="str">
        <f ca="true">+IF(OFFSET('Sanitation Data'!$E$29,0,10*ROW('Sanitation Data'!E191))="","",OFFSET('Sanitation Data'!$E$29,0,10*ROW('Sanitation Data'!E191)))</f>
        <v/>
      </c>
      <c r="CR197" s="272" t="str">
        <f ca="true">+IF(OFFSET('Sanitation Data'!$E$30,0,10*ROW('Sanitation Data'!E191))="","",OFFSET('Sanitation Data'!$E$30,0,10*ROW('Sanitation Data'!E191)))</f>
        <v/>
      </c>
      <c r="CS197" s="272" t="str">
        <f ca="true">+IF(OFFSET('Sanitation Data'!$E$31,0,10*ROW('Sanitation Data'!E191))="","",OFFSET('Sanitation Data'!$E$31,0,10*ROW('Sanitation Data'!E191)))</f>
        <v/>
      </c>
      <c r="CT197" s="272" t="str">
        <f ca="true">+IF(OFFSET('Sanitation Data'!$E$32,0,10*ROW('Sanitation Data'!E191))="","",OFFSET('Sanitation Data'!$E$32,0,10*ROW('Sanitation Data'!E191)))</f>
        <v/>
      </c>
      <c r="CU197" s="272" t="str">
        <f ca="true">+IF(OFFSET('Sanitation Data'!$F$28,0,10*ROW('Sanitation Data'!F191))="","",OFFSET('Sanitation Data'!$F$28,0,10*ROW('Sanitation Data'!F191)))</f>
        <v/>
      </c>
      <c r="CV197" s="272" t="str">
        <f ca="true">+IF(OFFSET('Sanitation Data'!$F$29,0,10*ROW('Sanitation Data'!F191))="","",OFFSET('Sanitation Data'!$F$29,0,10*ROW('Sanitation Data'!F191)))</f>
        <v/>
      </c>
      <c r="CW197" s="272" t="str">
        <f ca="true">+IF(OFFSET('Sanitation Data'!$F$30,0,10*ROW('Sanitation Data'!F191))="","",OFFSET('Sanitation Data'!$F$30,0,10*ROW('Sanitation Data'!F191)))</f>
        <v/>
      </c>
      <c r="CX197" s="272" t="str">
        <f ca="true">+IF(OFFSET('Sanitation Data'!$F$31,0,10*ROW('Sanitation Data'!F191))="","",OFFSET('Sanitation Data'!$F$31,0,10*ROW('Sanitation Data'!F191)))</f>
        <v/>
      </c>
      <c r="CY197" s="272" t="str">
        <f ca="true">+IF(OFFSET('Sanitation Data'!$F$32,0,10*ROW('Sanitation Data'!F191))="","",OFFSET('Sanitation Data'!$F$32,0,10*ROW('Sanitation Data'!F191)))</f>
        <v/>
      </c>
      <c r="CZ197" s="272" t="str">
        <f ca="true">+IF(OFFSET('Sanitation Data'!$G$28,0,10*ROW('Sanitation Data'!G191))="","",OFFSET('Sanitation Data'!$G$28,0,10*ROW('Sanitation Data'!G191)))</f>
        <v/>
      </c>
      <c r="DA197" s="272" t="str">
        <f ca="true">+IF(OFFSET('Sanitation Data'!$G$29,0,10*ROW('Sanitation Data'!G191))="","",OFFSET('Sanitation Data'!$G$29,0,10*ROW('Sanitation Data'!G191)))</f>
        <v/>
      </c>
      <c r="DB197" s="272" t="str">
        <f ca="true">+IF(OFFSET('Sanitation Data'!$G$30,0,10*ROW('Sanitation Data'!G191))="","",OFFSET('Sanitation Data'!$G$30,0,10*ROW('Sanitation Data'!G191)))</f>
        <v/>
      </c>
      <c r="DC197" s="272" t="str">
        <f ca="true">+IF(OFFSET('Sanitation Data'!$G$31,0,10*ROW('Sanitation Data'!G191))="","",OFFSET('Sanitation Data'!$G$31,0,10*ROW('Sanitation Data'!G191)))</f>
        <v/>
      </c>
      <c r="DD197" s="272" t="str">
        <f ca="true">+IF(OFFSET('Sanitation Data'!$G$32,0,10*ROW('Sanitation Data'!G191))="","",OFFSET('Sanitation Data'!$G$32,0,10*ROW('Sanitation Data'!G191)))</f>
        <v/>
      </c>
      <c r="DE197" s="272" t="str">
        <f ca="true">+IF(OFFSET('Sanitation Data'!$H$28,0,10*ROW('Sanitation Data'!H191))="","",OFFSET('Sanitation Data'!$H$28,0,10*ROW('Sanitation Data'!H191)))</f>
        <v/>
      </c>
      <c r="DF197" s="272" t="str">
        <f ca="true">+IF(OFFSET('Sanitation Data'!$H$29,0,10*ROW('Sanitation Data'!H191))="","",OFFSET('Sanitation Data'!$H$29,0,10*ROW('Sanitation Data'!H191)))</f>
        <v/>
      </c>
      <c r="DG197" s="272" t="str">
        <f ca="true">+IF(OFFSET('Sanitation Data'!$H$30,0,10*ROW('Sanitation Data'!H191))="","",OFFSET('Sanitation Data'!$H$30,0,10*ROW('Sanitation Data'!H191)))</f>
        <v/>
      </c>
      <c r="DH197" s="272" t="str">
        <f ca="true">+IF(OFFSET('Sanitation Data'!$H$31,0,10*ROW('Sanitation Data'!H191))="","",OFFSET('Sanitation Data'!$H$31,0,10*ROW('Sanitation Data'!H191)))</f>
        <v/>
      </c>
      <c r="DI197" s="272" t="str">
        <f ca="true">+IF(OFFSET('Sanitation Data'!$H$32,0,10*ROW('Sanitation Data'!H191))="","",OFFSET('Sanitation Data'!$H$32,0,10*ROW('Sanitation Data'!H191)))</f>
        <v/>
      </c>
      <c r="DJ197" s="272" t="str">
        <f ca="true">+IF(OFFSET('Sanitation Data'!$I$28,0,10*ROW('Sanitation Data'!I191))="","",OFFSET('Sanitation Data'!$I$28,0,10*ROW('Sanitation Data'!I191)))</f>
        <v/>
      </c>
      <c r="DK197" s="272" t="str">
        <f ca="true">+IF(OFFSET('Sanitation Data'!$I$29,0,10*ROW('Sanitation Data'!I191))="","",OFFSET('Sanitation Data'!$I$29,0,10*ROW('Sanitation Data'!I191)))</f>
        <v/>
      </c>
      <c r="DL197" s="272" t="str">
        <f ca="true">+IF(OFFSET('Sanitation Data'!$I$30,0,10*ROW('Sanitation Data'!I191))="","",OFFSET('Sanitation Data'!$I$30,0,10*ROW('Sanitation Data'!I191)))</f>
        <v/>
      </c>
      <c r="DM197" s="272" t="str">
        <f ca="true">+IF(OFFSET('Sanitation Data'!$I$31,0,10*ROW('Sanitation Data'!I191))="","",OFFSET('Sanitation Data'!$I$31,0,10*ROW('Sanitation Data'!I191)))</f>
        <v/>
      </c>
      <c r="DN197" s="272" t="str">
        <f ca="true">+IF(OFFSET('Sanitation Data'!$I$32,0,10*ROW('Sanitation Data'!I191))="","",OFFSET('Sanitation Data'!$I$32,0,10*ROW('Sanitation Data'!I191)))</f>
        <v/>
      </c>
      <c r="DO197" s="272" t="str">
        <f ca="true">+IF(OFFSET('Hygiene Data'!$D$11,0,10*ROW('Hygiene Data'!D191))="","",OFFSET('Hygiene Data'!$D$11,0,10*ROW('Hygiene Data'!D191)))</f>
        <v/>
      </c>
      <c r="DP197" s="272" t="str">
        <f ca="true">+IF(OFFSET('Hygiene Data'!$D$12,0,10*ROW('Hygiene Data'!D191))="","",OFFSET('Hygiene Data'!$D$12,0,10*ROW('Hygiene Data'!D191)))</f>
        <v/>
      </c>
      <c r="DQ197" s="272" t="str">
        <f ca="true">+IF(OFFSET('Hygiene Data'!$D$13,0,10*ROW('Hygiene Data'!D191))="","",OFFSET('Hygiene Data'!$D$13,0,10*ROW('Hygiene Data'!D191)))</f>
        <v/>
      </c>
      <c r="DR197" s="272" t="str">
        <f ca="true">+IF(OFFSET('Hygiene Data'!$E$11,0,10*ROW('Hygiene Data'!E191))="","",OFFSET('Hygiene Data'!$E$11,0,10*ROW('Hygiene Data'!E191)))</f>
        <v/>
      </c>
      <c r="DS197" s="272" t="str">
        <f ca="true">+IF(OFFSET('Hygiene Data'!$E$12,0,10*ROW('Hygiene Data'!E191))="","",OFFSET('Hygiene Data'!$E$12,0,10*ROW('Hygiene Data'!E191)))</f>
        <v/>
      </c>
      <c r="DT197" s="272" t="str">
        <f ca="true">+IF(OFFSET('Hygiene Data'!$E$13,0,10*ROW('Hygiene Data'!E191))="","",OFFSET('Hygiene Data'!$E$13,0,10*ROW('Hygiene Data'!E191)))</f>
        <v/>
      </c>
      <c r="DU197" s="272" t="str">
        <f ca="true">+IF(OFFSET('Hygiene Data'!$F$11,0,10*ROW('Hygiene Data'!F191))="","",OFFSET('Hygiene Data'!$F$11,0,10*ROW('Hygiene Data'!F191)))</f>
        <v/>
      </c>
      <c r="DV197" s="272" t="str">
        <f ca="true">+IF(OFFSET('Hygiene Data'!$F$12,0,10*ROW('Hygiene Data'!F191))="","",OFFSET('Hygiene Data'!$F$12,0,10*ROW('Hygiene Data'!F191)))</f>
        <v/>
      </c>
      <c r="DW197" s="272" t="str">
        <f ca="true">+IF(OFFSET('Hygiene Data'!$F$13,0,10*ROW('Hygiene Data'!F191))="","",OFFSET('Hygiene Data'!$F$13,0,10*ROW('Hygiene Data'!F191)))</f>
        <v/>
      </c>
      <c r="DX197" s="272" t="str">
        <f ca="true">+IF(OFFSET('Hygiene Data'!$G$11,0,10*ROW('Hygiene Data'!G191))="","",OFFSET('Hygiene Data'!$G$11,0,10*ROW('Hygiene Data'!G191)))</f>
        <v/>
      </c>
      <c r="DY197" s="272" t="str">
        <f ca="true">+IF(OFFSET('Hygiene Data'!$G$12,0,10*ROW('Hygiene Data'!G191))="","",OFFSET('Hygiene Data'!$G$12,0,10*ROW('Hygiene Data'!G191)))</f>
        <v/>
      </c>
      <c r="DZ197" s="272" t="str">
        <f ca="true">+IF(OFFSET('Hygiene Data'!$G$13,0,10*ROW('Hygiene Data'!G191))="","",OFFSET('Hygiene Data'!$G$13,0,10*ROW('Hygiene Data'!G191)))</f>
        <v/>
      </c>
      <c r="EA197" s="272" t="str">
        <f ca="true">+IF(OFFSET('Hygiene Data'!$H$11,0,10*ROW('Hygiene Data'!H191))="","",OFFSET('Hygiene Data'!$H$11,0,10*ROW('Hygiene Data'!H191)))</f>
        <v/>
      </c>
      <c r="EB197" s="272" t="str">
        <f ca="true">+IF(OFFSET('Hygiene Data'!$H$12,0,10*ROW('Hygiene Data'!H191))="","",OFFSET('Hygiene Data'!$H$12,0,10*ROW('Hygiene Data'!H191)))</f>
        <v/>
      </c>
      <c r="EC197" s="272" t="str">
        <f ca="true">+IF(OFFSET('Hygiene Data'!$H$13,0,10*ROW('Hygiene Data'!H191))="","",OFFSET('Hygiene Data'!$H$13,0,10*ROW('Hygiene Data'!H191)))</f>
        <v/>
      </c>
      <c r="ED197" s="272" t="str">
        <f ca="true">+IF(OFFSET('Hygiene Data'!$I$11,0,10*ROW('Hygiene Data'!I191))="","",OFFSET('Hygiene Data'!$I$11,0,10*ROW('Hygiene Data'!I191)))</f>
        <v/>
      </c>
      <c r="EE197" s="272" t="str">
        <f ca="true">+IF(OFFSET('Hygiene Data'!$I$12,0,10*ROW('Hygiene Data'!I191))="","",OFFSET('Hygiene Data'!$I$12,0,10*ROW('Hygiene Data'!I191)))</f>
        <v/>
      </c>
      <c r="EF197" s="27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2"/>
      <c r="BS198" s="272" t="str">
        <f ca="true">+IF(OFFSET('Water Data'!$D$27,0,10*ROW('Water Data'!D192))="","",OFFSET('Water Data'!$D$27,0,10*ROW('Water Data'!D192)))</f>
        <v/>
      </c>
      <c r="BT198" s="272" t="str">
        <f ca="true">+IF(OFFSET('Water Data'!$D$28,0,10*ROW('Water Data'!D192))="","",OFFSET('Water Data'!$D$28,0,10*ROW('Water Data'!D192)))</f>
        <v/>
      </c>
      <c r="BU198" s="272" t="str">
        <f ca="true">+IF(OFFSET('Water Data'!$D$29,0,10*ROW('Water Data'!D192))="","",OFFSET('Water Data'!$D$29,0,10*ROW('Water Data'!D192)))</f>
        <v/>
      </c>
      <c r="BV198" s="272" t="str">
        <f ca="true">+IF(OFFSET('Water Data'!$E$27,0,10*ROW('Water Data'!E192))="","",OFFSET('Water Data'!$E$27,0,10*ROW('Water Data'!E192)))</f>
        <v/>
      </c>
      <c r="BW198" s="272" t="str">
        <f ca="true">+IF(OFFSET('Water Data'!$E$28,0,10*ROW('Water Data'!E192))="","",OFFSET('Water Data'!$E$28,0,10*ROW('Water Data'!E192)))</f>
        <v/>
      </c>
      <c r="BX198" s="272" t="str">
        <f ca="true">+IF(OFFSET('Water Data'!$E$29,0,10*ROW('Water Data'!E192))="","",OFFSET('Water Data'!$E$29,0,10*ROW('Water Data'!E192)))</f>
        <v/>
      </c>
      <c r="BY198" s="272" t="str">
        <f ca="true">+IF(OFFSET('Water Data'!$F$27,0,10*ROW('Water Data'!F192))="","",OFFSET('Water Data'!$F$27,0,10*ROW('Water Data'!F192)))</f>
        <v/>
      </c>
      <c r="BZ198" s="272" t="str">
        <f ca="true">+IF(OFFSET('Water Data'!$F$28,0,10*ROW('Water Data'!F192))="","",OFFSET('Water Data'!$F$28,0,10*ROW('Water Data'!F192)))</f>
        <v/>
      </c>
      <c r="CA198" s="272" t="str">
        <f ca="true">+IF(OFFSET('Water Data'!$F$29,0,10*ROW('Water Data'!F192))="","",OFFSET('Water Data'!$F$29,0,10*ROW('Water Data'!F192)))</f>
        <v/>
      </c>
      <c r="CB198" s="272" t="str">
        <f ca="true">+IF(OFFSET('Water Data'!$G$27,0,10*ROW('Water Data'!G192))="","",OFFSET('Water Data'!$G$27,0,10*ROW('Water Data'!G192)))</f>
        <v/>
      </c>
      <c r="CC198" s="272" t="str">
        <f ca="true">+IF(OFFSET('Water Data'!$G$28,0,10*ROW('Water Data'!G192))="","",OFFSET('Water Data'!$G$28,0,10*ROW('Water Data'!G192)))</f>
        <v/>
      </c>
      <c r="CD198" s="272" t="str">
        <f ca="true">+IF(OFFSET('Water Data'!$G$29,0,10*ROW('Water Data'!G192))="","",OFFSET('Water Data'!$G$29,0,10*ROW('Water Data'!G192)))</f>
        <v/>
      </c>
      <c r="CE198" s="272" t="str">
        <f ca="true">+IF(OFFSET('Water Data'!$H$27,0,10*ROW('Water Data'!H192))="","",OFFSET('Water Data'!$H$27,0,10*ROW('Water Data'!H192)))</f>
        <v/>
      </c>
      <c r="CF198" s="272" t="str">
        <f ca="true">+IF(OFFSET('Water Data'!$H$28,0,10*ROW('Water Data'!H192))="","",OFFSET('Water Data'!$H$28,0,10*ROW('Water Data'!H192)))</f>
        <v/>
      </c>
      <c r="CG198" s="272" t="str">
        <f ca="true">+IF(OFFSET('Water Data'!$H$29,0,10*ROW('Water Data'!H192))="","",OFFSET('Water Data'!$H$29,0,10*ROW('Water Data'!H192)))</f>
        <v/>
      </c>
      <c r="CH198" s="272" t="str">
        <f ca="true">+IF(OFFSET('Water Data'!$I$27,0,10*ROW('Water Data'!I192))="","",OFFSET('Water Data'!$I$27,0,10*ROW('Water Data'!I192)))</f>
        <v/>
      </c>
      <c r="CI198" s="272" t="str">
        <f ca="true">+IF(OFFSET('Water Data'!$I$28,0,10*ROW('Water Data'!I192))="","",OFFSET('Water Data'!$I$28,0,10*ROW('Water Data'!I192)))</f>
        <v/>
      </c>
      <c r="CJ198" s="272" t="str">
        <f ca="true">+IF(OFFSET('Water Data'!$I$29,0,10*ROW('Water Data'!I192))="","",OFFSET('Water Data'!$I$29,0,10*ROW('Water Data'!I192)))</f>
        <v/>
      </c>
      <c r="CK198" s="272" t="str">
        <f ca="true">+IF(OFFSET('Sanitation Data'!$D$28,0,10*ROW('Sanitation Data'!D192))="","",OFFSET('Sanitation Data'!$D$28,0,10*ROW('Sanitation Data'!D192)))</f>
        <v/>
      </c>
      <c r="CL198" s="272" t="str">
        <f ca="true">+IF(OFFSET('Sanitation Data'!$D$29,0,10*ROW('Sanitation Data'!D192))="","",OFFSET('Sanitation Data'!$D$29,0,10*ROW('Sanitation Data'!D192)))</f>
        <v/>
      </c>
      <c r="CM198" s="272" t="str">
        <f ca="true">+IF(OFFSET('Sanitation Data'!$D$30,0,10*ROW('Sanitation Data'!D192))="","",OFFSET('Sanitation Data'!$D$30,0,10*ROW('Sanitation Data'!D192)))</f>
        <v/>
      </c>
      <c r="CN198" s="272" t="str">
        <f ca="true">+IF(OFFSET('Sanitation Data'!$D$31,0,10*ROW('Sanitation Data'!D192))="","",OFFSET('Sanitation Data'!$D$31,0,10*ROW('Sanitation Data'!D192)))</f>
        <v/>
      </c>
      <c r="CO198" s="272" t="str">
        <f ca="true">+IF(OFFSET('Sanitation Data'!$D$32,0,10*ROW('Sanitation Data'!D192))="","",OFFSET('Sanitation Data'!$D$32,0,10*ROW('Sanitation Data'!D192)))</f>
        <v/>
      </c>
      <c r="CP198" s="272" t="str">
        <f ca="true">+IF(OFFSET('Sanitation Data'!$E$28,0,10*ROW('Sanitation Data'!E192))="","",OFFSET('Sanitation Data'!$E$28,0,10*ROW('Sanitation Data'!E192)))</f>
        <v/>
      </c>
      <c r="CQ198" s="272" t="str">
        <f ca="true">+IF(OFFSET('Sanitation Data'!$E$29,0,10*ROW('Sanitation Data'!E192))="","",OFFSET('Sanitation Data'!$E$29,0,10*ROW('Sanitation Data'!E192)))</f>
        <v/>
      </c>
      <c r="CR198" s="272" t="str">
        <f ca="true">+IF(OFFSET('Sanitation Data'!$E$30,0,10*ROW('Sanitation Data'!E192))="","",OFFSET('Sanitation Data'!$E$30,0,10*ROW('Sanitation Data'!E192)))</f>
        <v/>
      </c>
      <c r="CS198" s="272" t="str">
        <f ca="true">+IF(OFFSET('Sanitation Data'!$E$31,0,10*ROW('Sanitation Data'!E192))="","",OFFSET('Sanitation Data'!$E$31,0,10*ROW('Sanitation Data'!E192)))</f>
        <v/>
      </c>
      <c r="CT198" s="272" t="str">
        <f ca="true">+IF(OFFSET('Sanitation Data'!$E$32,0,10*ROW('Sanitation Data'!E192))="","",OFFSET('Sanitation Data'!$E$32,0,10*ROW('Sanitation Data'!E192)))</f>
        <v/>
      </c>
      <c r="CU198" s="272" t="str">
        <f ca="true">+IF(OFFSET('Sanitation Data'!$F$28,0,10*ROW('Sanitation Data'!F192))="","",OFFSET('Sanitation Data'!$F$28,0,10*ROW('Sanitation Data'!F192)))</f>
        <v/>
      </c>
      <c r="CV198" s="272" t="str">
        <f ca="true">+IF(OFFSET('Sanitation Data'!$F$29,0,10*ROW('Sanitation Data'!F192))="","",OFFSET('Sanitation Data'!$F$29,0,10*ROW('Sanitation Data'!F192)))</f>
        <v/>
      </c>
      <c r="CW198" s="272" t="str">
        <f ca="true">+IF(OFFSET('Sanitation Data'!$F$30,0,10*ROW('Sanitation Data'!F192))="","",OFFSET('Sanitation Data'!$F$30,0,10*ROW('Sanitation Data'!F192)))</f>
        <v/>
      </c>
      <c r="CX198" s="272" t="str">
        <f ca="true">+IF(OFFSET('Sanitation Data'!$F$31,0,10*ROW('Sanitation Data'!F192))="","",OFFSET('Sanitation Data'!$F$31,0,10*ROW('Sanitation Data'!F192)))</f>
        <v/>
      </c>
      <c r="CY198" s="272" t="str">
        <f ca="true">+IF(OFFSET('Sanitation Data'!$F$32,0,10*ROW('Sanitation Data'!F192))="","",OFFSET('Sanitation Data'!$F$32,0,10*ROW('Sanitation Data'!F192)))</f>
        <v/>
      </c>
      <c r="CZ198" s="272" t="str">
        <f ca="true">+IF(OFFSET('Sanitation Data'!$G$28,0,10*ROW('Sanitation Data'!G192))="","",OFFSET('Sanitation Data'!$G$28,0,10*ROW('Sanitation Data'!G192)))</f>
        <v/>
      </c>
      <c r="DA198" s="272" t="str">
        <f ca="true">+IF(OFFSET('Sanitation Data'!$G$29,0,10*ROW('Sanitation Data'!G192))="","",OFFSET('Sanitation Data'!$G$29,0,10*ROW('Sanitation Data'!G192)))</f>
        <v/>
      </c>
      <c r="DB198" s="272" t="str">
        <f ca="true">+IF(OFFSET('Sanitation Data'!$G$30,0,10*ROW('Sanitation Data'!G192))="","",OFFSET('Sanitation Data'!$G$30,0,10*ROW('Sanitation Data'!G192)))</f>
        <v/>
      </c>
      <c r="DC198" s="272" t="str">
        <f ca="true">+IF(OFFSET('Sanitation Data'!$G$31,0,10*ROW('Sanitation Data'!G192))="","",OFFSET('Sanitation Data'!$G$31,0,10*ROW('Sanitation Data'!G192)))</f>
        <v/>
      </c>
      <c r="DD198" s="272" t="str">
        <f ca="true">+IF(OFFSET('Sanitation Data'!$G$32,0,10*ROW('Sanitation Data'!G192))="","",OFFSET('Sanitation Data'!$G$32,0,10*ROW('Sanitation Data'!G192)))</f>
        <v/>
      </c>
      <c r="DE198" s="272" t="str">
        <f ca="true">+IF(OFFSET('Sanitation Data'!$H$28,0,10*ROW('Sanitation Data'!H192))="","",OFFSET('Sanitation Data'!$H$28,0,10*ROW('Sanitation Data'!H192)))</f>
        <v/>
      </c>
      <c r="DF198" s="272" t="str">
        <f ca="true">+IF(OFFSET('Sanitation Data'!$H$29,0,10*ROW('Sanitation Data'!H192))="","",OFFSET('Sanitation Data'!$H$29,0,10*ROW('Sanitation Data'!H192)))</f>
        <v/>
      </c>
      <c r="DG198" s="272" t="str">
        <f ca="true">+IF(OFFSET('Sanitation Data'!$H$30,0,10*ROW('Sanitation Data'!H192))="","",OFFSET('Sanitation Data'!$H$30,0,10*ROW('Sanitation Data'!H192)))</f>
        <v/>
      </c>
      <c r="DH198" s="272" t="str">
        <f ca="true">+IF(OFFSET('Sanitation Data'!$H$31,0,10*ROW('Sanitation Data'!H192))="","",OFFSET('Sanitation Data'!$H$31,0,10*ROW('Sanitation Data'!H192)))</f>
        <v/>
      </c>
      <c r="DI198" s="272" t="str">
        <f ca="true">+IF(OFFSET('Sanitation Data'!$H$32,0,10*ROW('Sanitation Data'!H192))="","",OFFSET('Sanitation Data'!$H$32,0,10*ROW('Sanitation Data'!H192)))</f>
        <v/>
      </c>
      <c r="DJ198" s="272" t="str">
        <f ca="true">+IF(OFFSET('Sanitation Data'!$I$28,0,10*ROW('Sanitation Data'!I192))="","",OFFSET('Sanitation Data'!$I$28,0,10*ROW('Sanitation Data'!I192)))</f>
        <v/>
      </c>
      <c r="DK198" s="272" t="str">
        <f ca="true">+IF(OFFSET('Sanitation Data'!$I$29,0,10*ROW('Sanitation Data'!I192))="","",OFFSET('Sanitation Data'!$I$29,0,10*ROW('Sanitation Data'!I192)))</f>
        <v/>
      </c>
      <c r="DL198" s="272" t="str">
        <f ca="true">+IF(OFFSET('Sanitation Data'!$I$30,0,10*ROW('Sanitation Data'!I192))="","",OFFSET('Sanitation Data'!$I$30,0,10*ROW('Sanitation Data'!I192)))</f>
        <v/>
      </c>
      <c r="DM198" s="272" t="str">
        <f ca="true">+IF(OFFSET('Sanitation Data'!$I$31,0,10*ROW('Sanitation Data'!I192))="","",OFFSET('Sanitation Data'!$I$31,0,10*ROW('Sanitation Data'!I192)))</f>
        <v/>
      </c>
      <c r="DN198" s="272" t="str">
        <f ca="true">+IF(OFFSET('Sanitation Data'!$I$32,0,10*ROW('Sanitation Data'!I192))="","",OFFSET('Sanitation Data'!$I$32,0,10*ROW('Sanitation Data'!I192)))</f>
        <v/>
      </c>
      <c r="DO198" s="272" t="str">
        <f ca="true">+IF(OFFSET('Hygiene Data'!$D$11,0,10*ROW('Hygiene Data'!D192))="","",OFFSET('Hygiene Data'!$D$11,0,10*ROW('Hygiene Data'!D192)))</f>
        <v/>
      </c>
      <c r="DP198" s="272" t="str">
        <f ca="true">+IF(OFFSET('Hygiene Data'!$D$12,0,10*ROW('Hygiene Data'!D192))="","",OFFSET('Hygiene Data'!$D$12,0,10*ROW('Hygiene Data'!D192)))</f>
        <v/>
      </c>
      <c r="DQ198" s="272" t="str">
        <f ca="true">+IF(OFFSET('Hygiene Data'!$D$13,0,10*ROW('Hygiene Data'!D192))="","",OFFSET('Hygiene Data'!$D$13,0,10*ROW('Hygiene Data'!D192)))</f>
        <v/>
      </c>
      <c r="DR198" s="272" t="str">
        <f ca="true">+IF(OFFSET('Hygiene Data'!$E$11,0,10*ROW('Hygiene Data'!E192))="","",OFFSET('Hygiene Data'!$E$11,0,10*ROW('Hygiene Data'!E192)))</f>
        <v/>
      </c>
      <c r="DS198" s="272" t="str">
        <f ca="true">+IF(OFFSET('Hygiene Data'!$E$12,0,10*ROW('Hygiene Data'!E192))="","",OFFSET('Hygiene Data'!$E$12,0,10*ROW('Hygiene Data'!E192)))</f>
        <v/>
      </c>
      <c r="DT198" s="272" t="str">
        <f ca="true">+IF(OFFSET('Hygiene Data'!$E$13,0,10*ROW('Hygiene Data'!E192))="","",OFFSET('Hygiene Data'!$E$13,0,10*ROW('Hygiene Data'!E192)))</f>
        <v/>
      </c>
      <c r="DU198" s="272" t="str">
        <f ca="true">+IF(OFFSET('Hygiene Data'!$F$11,0,10*ROW('Hygiene Data'!F192))="","",OFFSET('Hygiene Data'!$F$11,0,10*ROW('Hygiene Data'!F192)))</f>
        <v/>
      </c>
      <c r="DV198" s="272" t="str">
        <f ca="true">+IF(OFFSET('Hygiene Data'!$F$12,0,10*ROW('Hygiene Data'!F192))="","",OFFSET('Hygiene Data'!$F$12,0,10*ROW('Hygiene Data'!F192)))</f>
        <v/>
      </c>
      <c r="DW198" s="272" t="str">
        <f ca="true">+IF(OFFSET('Hygiene Data'!$F$13,0,10*ROW('Hygiene Data'!F192))="","",OFFSET('Hygiene Data'!$F$13,0,10*ROW('Hygiene Data'!F192)))</f>
        <v/>
      </c>
      <c r="DX198" s="272" t="str">
        <f ca="true">+IF(OFFSET('Hygiene Data'!$G$11,0,10*ROW('Hygiene Data'!G192))="","",OFFSET('Hygiene Data'!$G$11,0,10*ROW('Hygiene Data'!G192)))</f>
        <v/>
      </c>
      <c r="DY198" s="272" t="str">
        <f ca="true">+IF(OFFSET('Hygiene Data'!$G$12,0,10*ROW('Hygiene Data'!G192))="","",OFFSET('Hygiene Data'!$G$12,0,10*ROW('Hygiene Data'!G192)))</f>
        <v/>
      </c>
      <c r="DZ198" s="272" t="str">
        <f ca="true">+IF(OFFSET('Hygiene Data'!$G$13,0,10*ROW('Hygiene Data'!G192))="","",OFFSET('Hygiene Data'!$G$13,0,10*ROW('Hygiene Data'!G192)))</f>
        <v/>
      </c>
      <c r="EA198" s="272" t="str">
        <f ca="true">+IF(OFFSET('Hygiene Data'!$H$11,0,10*ROW('Hygiene Data'!H192))="","",OFFSET('Hygiene Data'!$H$11,0,10*ROW('Hygiene Data'!H192)))</f>
        <v/>
      </c>
      <c r="EB198" s="272" t="str">
        <f ca="true">+IF(OFFSET('Hygiene Data'!$H$12,0,10*ROW('Hygiene Data'!H192))="","",OFFSET('Hygiene Data'!$H$12,0,10*ROW('Hygiene Data'!H192)))</f>
        <v/>
      </c>
      <c r="EC198" s="272" t="str">
        <f ca="true">+IF(OFFSET('Hygiene Data'!$H$13,0,10*ROW('Hygiene Data'!H192))="","",OFFSET('Hygiene Data'!$H$13,0,10*ROW('Hygiene Data'!H192)))</f>
        <v/>
      </c>
      <c r="ED198" s="272" t="str">
        <f ca="true">+IF(OFFSET('Hygiene Data'!$I$11,0,10*ROW('Hygiene Data'!I192))="","",OFFSET('Hygiene Data'!$I$11,0,10*ROW('Hygiene Data'!I192)))</f>
        <v/>
      </c>
      <c r="EE198" s="272" t="str">
        <f ca="true">+IF(OFFSET('Hygiene Data'!$I$12,0,10*ROW('Hygiene Data'!I192))="","",OFFSET('Hygiene Data'!$I$12,0,10*ROW('Hygiene Data'!I192)))</f>
        <v/>
      </c>
      <c r="EF198" s="27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2"/>
      <c r="BS199" s="272" t="str">
        <f ca="true">+IF(OFFSET('Water Data'!$D$27,0,10*ROW('Water Data'!D193))="","",OFFSET('Water Data'!$D$27,0,10*ROW('Water Data'!D193)))</f>
        <v/>
      </c>
      <c r="BT199" s="272" t="str">
        <f ca="true">+IF(OFFSET('Water Data'!$D$28,0,10*ROW('Water Data'!D193))="","",OFFSET('Water Data'!$D$28,0,10*ROW('Water Data'!D193)))</f>
        <v/>
      </c>
      <c r="BU199" s="272" t="str">
        <f ca="true">+IF(OFFSET('Water Data'!$D$29,0,10*ROW('Water Data'!D193))="","",OFFSET('Water Data'!$D$29,0,10*ROW('Water Data'!D193)))</f>
        <v/>
      </c>
      <c r="BV199" s="272" t="str">
        <f ca="true">+IF(OFFSET('Water Data'!$E$27,0,10*ROW('Water Data'!E193))="","",OFFSET('Water Data'!$E$27,0,10*ROW('Water Data'!E193)))</f>
        <v/>
      </c>
      <c r="BW199" s="272" t="str">
        <f ca="true">+IF(OFFSET('Water Data'!$E$28,0,10*ROW('Water Data'!E193))="","",OFFSET('Water Data'!$E$28,0,10*ROW('Water Data'!E193)))</f>
        <v/>
      </c>
      <c r="BX199" s="272" t="str">
        <f ca="true">+IF(OFFSET('Water Data'!$E$29,0,10*ROW('Water Data'!E193))="","",OFFSET('Water Data'!$E$29,0,10*ROW('Water Data'!E193)))</f>
        <v/>
      </c>
      <c r="BY199" s="272" t="str">
        <f ca="true">+IF(OFFSET('Water Data'!$F$27,0,10*ROW('Water Data'!F193))="","",OFFSET('Water Data'!$F$27,0,10*ROW('Water Data'!F193)))</f>
        <v/>
      </c>
      <c r="BZ199" s="272" t="str">
        <f ca="true">+IF(OFFSET('Water Data'!$F$28,0,10*ROW('Water Data'!F193))="","",OFFSET('Water Data'!$F$28,0,10*ROW('Water Data'!F193)))</f>
        <v/>
      </c>
      <c r="CA199" s="272" t="str">
        <f ca="true">+IF(OFFSET('Water Data'!$F$29,0,10*ROW('Water Data'!F193))="","",OFFSET('Water Data'!$F$29,0,10*ROW('Water Data'!F193)))</f>
        <v/>
      </c>
      <c r="CB199" s="272" t="str">
        <f ca="true">+IF(OFFSET('Water Data'!$G$27,0,10*ROW('Water Data'!G193))="","",OFFSET('Water Data'!$G$27,0,10*ROW('Water Data'!G193)))</f>
        <v/>
      </c>
      <c r="CC199" s="272" t="str">
        <f ca="true">+IF(OFFSET('Water Data'!$G$28,0,10*ROW('Water Data'!G193))="","",OFFSET('Water Data'!$G$28,0,10*ROW('Water Data'!G193)))</f>
        <v/>
      </c>
      <c r="CD199" s="272" t="str">
        <f ca="true">+IF(OFFSET('Water Data'!$G$29,0,10*ROW('Water Data'!G193))="","",OFFSET('Water Data'!$G$29,0,10*ROW('Water Data'!G193)))</f>
        <v/>
      </c>
      <c r="CE199" s="272" t="str">
        <f ca="true">+IF(OFFSET('Water Data'!$H$27,0,10*ROW('Water Data'!H193))="","",OFFSET('Water Data'!$H$27,0,10*ROW('Water Data'!H193)))</f>
        <v/>
      </c>
      <c r="CF199" s="272" t="str">
        <f ca="true">+IF(OFFSET('Water Data'!$H$28,0,10*ROW('Water Data'!H193))="","",OFFSET('Water Data'!$H$28,0,10*ROW('Water Data'!H193)))</f>
        <v/>
      </c>
      <c r="CG199" s="272" t="str">
        <f ca="true">+IF(OFFSET('Water Data'!$H$29,0,10*ROW('Water Data'!H193))="","",OFFSET('Water Data'!$H$29,0,10*ROW('Water Data'!H193)))</f>
        <v/>
      </c>
      <c r="CH199" s="272" t="str">
        <f ca="true">+IF(OFFSET('Water Data'!$I$27,0,10*ROW('Water Data'!I193))="","",OFFSET('Water Data'!$I$27,0,10*ROW('Water Data'!I193)))</f>
        <v/>
      </c>
      <c r="CI199" s="272" t="str">
        <f ca="true">+IF(OFFSET('Water Data'!$I$28,0,10*ROW('Water Data'!I193))="","",OFFSET('Water Data'!$I$28,0,10*ROW('Water Data'!I193)))</f>
        <v/>
      </c>
      <c r="CJ199" s="272" t="str">
        <f ca="true">+IF(OFFSET('Water Data'!$I$29,0,10*ROW('Water Data'!I193))="","",OFFSET('Water Data'!$I$29,0,10*ROW('Water Data'!I193)))</f>
        <v/>
      </c>
      <c r="CK199" s="272" t="str">
        <f ca="true">+IF(OFFSET('Sanitation Data'!$D$28,0,10*ROW('Sanitation Data'!D193))="","",OFFSET('Sanitation Data'!$D$28,0,10*ROW('Sanitation Data'!D193)))</f>
        <v/>
      </c>
      <c r="CL199" s="272" t="str">
        <f ca="true">+IF(OFFSET('Sanitation Data'!$D$29,0,10*ROW('Sanitation Data'!D193))="","",OFFSET('Sanitation Data'!$D$29,0,10*ROW('Sanitation Data'!D193)))</f>
        <v/>
      </c>
      <c r="CM199" s="272" t="str">
        <f ca="true">+IF(OFFSET('Sanitation Data'!$D$30,0,10*ROW('Sanitation Data'!D193))="","",OFFSET('Sanitation Data'!$D$30,0,10*ROW('Sanitation Data'!D193)))</f>
        <v/>
      </c>
      <c r="CN199" s="272" t="str">
        <f ca="true">+IF(OFFSET('Sanitation Data'!$D$31,0,10*ROW('Sanitation Data'!D193))="","",OFFSET('Sanitation Data'!$D$31,0,10*ROW('Sanitation Data'!D193)))</f>
        <v/>
      </c>
      <c r="CO199" s="272" t="str">
        <f ca="true">+IF(OFFSET('Sanitation Data'!$D$32,0,10*ROW('Sanitation Data'!D193))="","",OFFSET('Sanitation Data'!$D$32,0,10*ROW('Sanitation Data'!D193)))</f>
        <v/>
      </c>
      <c r="CP199" s="272" t="str">
        <f ca="true">+IF(OFFSET('Sanitation Data'!$E$28,0,10*ROW('Sanitation Data'!E193))="","",OFFSET('Sanitation Data'!$E$28,0,10*ROW('Sanitation Data'!E193)))</f>
        <v/>
      </c>
      <c r="CQ199" s="272" t="str">
        <f ca="true">+IF(OFFSET('Sanitation Data'!$E$29,0,10*ROW('Sanitation Data'!E193))="","",OFFSET('Sanitation Data'!$E$29,0,10*ROW('Sanitation Data'!E193)))</f>
        <v/>
      </c>
      <c r="CR199" s="272" t="str">
        <f ca="true">+IF(OFFSET('Sanitation Data'!$E$30,0,10*ROW('Sanitation Data'!E193))="","",OFFSET('Sanitation Data'!$E$30,0,10*ROW('Sanitation Data'!E193)))</f>
        <v/>
      </c>
      <c r="CS199" s="272" t="str">
        <f ca="true">+IF(OFFSET('Sanitation Data'!$E$31,0,10*ROW('Sanitation Data'!E193))="","",OFFSET('Sanitation Data'!$E$31,0,10*ROW('Sanitation Data'!E193)))</f>
        <v/>
      </c>
      <c r="CT199" s="272" t="str">
        <f ca="true">+IF(OFFSET('Sanitation Data'!$E$32,0,10*ROW('Sanitation Data'!E193))="","",OFFSET('Sanitation Data'!$E$32,0,10*ROW('Sanitation Data'!E193)))</f>
        <v/>
      </c>
      <c r="CU199" s="272" t="str">
        <f ca="true">+IF(OFFSET('Sanitation Data'!$F$28,0,10*ROW('Sanitation Data'!F193))="","",OFFSET('Sanitation Data'!$F$28,0,10*ROW('Sanitation Data'!F193)))</f>
        <v/>
      </c>
      <c r="CV199" s="272" t="str">
        <f ca="true">+IF(OFFSET('Sanitation Data'!$F$29,0,10*ROW('Sanitation Data'!F193))="","",OFFSET('Sanitation Data'!$F$29,0,10*ROW('Sanitation Data'!F193)))</f>
        <v/>
      </c>
      <c r="CW199" s="272" t="str">
        <f ca="true">+IF(OFFSET('Sanitation Data'!$F$30,0,10*ROW('Sanitation Data'!F193))="","",OFFSET('Sanitation Data'!$F$30,0,10*ROW('Sanitation Data'!F193)))</f>
        <v/>
      </c>
      <c r="CX199" s="272" t="str">
        <f ca="true">+IF(OFFSET('Sanitation Data'!$F$31,0,10*ROW('Sanitation Data'!F193))="","",OFFSET('Sanitation Data'!$F$31,0,10*ROW('Sanitation Data'!F193)))</f>
        <v/>
      </c>
      <c r="CY199" s="272" t="str">
        <f ca="true">+IF(OFFSET('Sanitation Data'!$F$32,0,10*ROW('Sanitation Data'!F193))="","",OFFSET('Sanitation Data'!$F$32,0,10*ROW('Sanitation Data'!F193)))</f>
        <v/>
      </c>
      <c r="CZ199" s="272" t="str">
        <f ca="true">+IF(OFFSET('Sanitation Data'!$G$28,0,10*ROW('Sanitation Data'!G193))="","",OFFSET('Sanitation Data'!$G$28,0,10*ROW('Sanitation Data'!G193)))</f>
        <v/>
      </c>
      <c r="DA199" s="272" t="str">
        <f ca="true">+IF(OFFSET('Sanitation Data'!$G$29,0,10*ROW('Sanitation Data'!G193))="","",OFFSET('Sanitation Data'!$G$29,0,10*ROW('Sanitation Data'!G193)))</f>
        <v/>
      </c>
      <c r="DB199" s="272" t="str">
        <f ca="true">+IF(OFFSET('Sanitation Data'!$G$30,0,10*ROW('Sanitation Data'!G193))="","",OFFSET('Sanitation Data'!$G$30,0,10*ROW('Sanitation Data'!G193)))</f>
        <v/>
      </c>
      <c r="DC199" s="272" t="str">
        <f ca="true">+IF(OFFSET('Sanitation Data'!$G$31,0,10*ROW('Sanitation Data'!G193))="","",OFFSET('Sanitation Data'!$G$31,0,10*ROW('Sanitation Data'!G193)))</f>
        <v/>
      </c>
      <c r="DD199" s="272" t="str">
        <f ca="true">+IF(OFFSET('Sanitation Data'!$G$32,0,10*ROW('Sanitation Data'!G193))="","",OFFSET('Sanitation Data'!$G$32,0,10*ROW('Sanitation Data'!G193)))</f>
        <v/>
      </c>
      <c r="DE199" s="272" t="str">
        <f ca="true">+IF(OFFSET('Sanitation Data'!$H$28,0,10*ROW('Sanitation Data'!H193))="","",OFFSET('Sanitation Data'!$H$28,0,10*ROW('Sanitation Data'!H193)))</f>
        <v/>
      </c>
      <c r="DF199" s="272" t="str">
        <f ca="true">+IF(OFFSET('Sanitation Data'!$H$29,0,10*ROW('Sanitation Data'!H193))="","",OFFSET('Sanitation Data'!$H$29,0,10*ROW('Sanitation Data'!H193)))</f>
        <v/>
      </c>
      <c r="DG199" s="272" t="str">
        <f ca="true">+IF(OFFSET('Sanitation Data'!$H$30,0,10*ROW('Sanitation Data'!H193))="","",OFFSET('Sanitation Data'!$H$30,0,10*ROW('Sanitation Data'!H193)))</f>
        <v/>
      </c>
      <c r="DH199" s="272" t="str">
        <f ca="true">+IF(OFFSET('Sanitation Data'!$H$31,0,10*ROW('Sanitation Data'!H193))="","",OFFSET('Sanitation Data'!$H$31,0,10*ROW('Sanitation Data'!H193)))</f>
        <v/>
      </c>
      <c r="DI199" s="272" t="str">
        <f ca="true">+IF(OFFSET('Sanitation Data'!$H$32,0,10*ROW('Sanitation Data'!H193))="","",OFFSET('Sanitation Data'!$H$32,0,10*ROW('Sanitation Data'!H193)))</f>
        <v/>
      </c>
      <c r="DJ199" s="272" t="str">
        <f ca="true">+IF(OFFSET('Sanitation Data'!$I$28,0,10*ROW('Sanitation Data'!I193))="","",OFFSET('Sanitation Data'!$I$28,0,10*ROW('Sanitation Data'!I193)))</f>
        <v/>
      </c>
      <c r="DK199" s="272" t="str">
        <f ca="true">+IF(OFFSET('Sanitation Data'!$I$29,0,10*ROW('Sanitation Data'!I193))="","",OFFSET('Sanitation Data'!$I$29,0,10*ROW('Sanitation Data'!I193)))</f>
        <v/>
      </c>
      <c r="DL199" s="272" t="str">
        <f ca="true">+IF(OFFSET('Sanitation Data'!$I$30,0,10*ROW('Sanitation Data'!I193))="","",OFFSET('Sanitation Data'!$I$30,0,10*ROW('Sanitation Data'!I193)))</f>
        <v/>
      </c>
      <c r="DM199" s="272" t="str">
        <f ca="true">+IF(OFFSET('Sanitation Data'!$I$31,0,10*ROW('Sanitation Data'!I193))="","",OFFSET('Sanitation Data'!$I$31,0,10*ROW('Sanitation Data'!I193)))</f>
        <v/>
      </c>
      <c r="DN199" s="272" t="str">
        <f ca="true">+IF(OFFSET('Sanitation Data'!$I$32,0,10*ROW('Sanitation Data'!I193))="","",OFFSET('Sanitation Data'!$I$32,0,10*ROW('Sanitation Data'!I193)))</f>
        <v/>
      </c>
      <c r="DO199" s="272" t="str">
        <f ca="true">+IF(OFFSET('Hygiene Data'!$D$11,0,10*ROW('Hygiene Data'!D193))="","",OFFSET('Hygiene Data'!$D$11,0,10*ROW('Hygiene Data'!D193)))</f>
        <v/>
      </c>
      <c r="DP199" s="272" t="str">
        <f ca="true">+IF(OFFSET('Hygiene Data'!$D$12,0,10*ROW('Hygiene Data'!D193))="","",OFFSET('Hygiene Data'!$D$12,0,10*ROW('Hygiene Data'!D193)))</f>
        <v/>
      </c>
      <c r="DQ199" s="272" t="str">
        <f ca="true">+IF(OFFSET('Hygiene Data'!$D$13,0,10*ROW('Hygiene Data'!D193))="","",OFFSET('Hygiene Data'!$D$13,0,10*ROW('Hygiene Data'!D193)))</f>
        <v/>
      </c>
      <c r="DR199" s="272" t="str">
        <f ca="true">+IF(OFFSET('Hygiene Data'!$E$11,0,10*ROW('Hygiene Data'!E193))="","",OFFSET('Hygiene Data'!$E$11,0,10*ROW('Hygiene Data'!E193)))</f>
        <v/>
      </c>
      <c r="DS199" s="272" t="str">
        <f ca="true">+IF(OFFSET('Hygiene Data'!$E$12,0,10*ROW('Hygiene Data'!E193))="","",OFFSET('Hygiene Data'!$E$12,0,10*ROW('Hygiene Data'!E193)))</f>
        <v/>
      </c>
      <c r="DT199" s="272" t="str">
        <f ca="true">+IF(OFFSET('Hygiene Data'!$E$13,0,10*ROW('Hygiene Data'!E193))="","",OFFSET('Hygiene Data'!$E$13,0,10*ROW('Hygiene Data'!E193)))</f>
        <v/>
      </c>
      <c r="DU199" s="272" t="str">
        <f ca="true">+IF(OFFSET('Hygiene Data'!$F$11,0,10*ROW('Hygiene Data'!F193))="","",OFFSET('Hygiene Data'!$F$11,0,10*ROW('Hygiene Data'!F193)))</f>
        <v/>
      </c>
      <c r="DV199" s="272" t="str">
        <f ca="true">+IF(OFFSET('Hygiene Data'!$F$12,0,10*ROW('Hygiene Data'!F193))="","",OFFSET('Hygiene Data'!$F$12,0,10*ROW('Hygiene Data'!F193)))</f>
        <v/>
      </c>
      <c r="DW199" s="272" t="str">
        <f ca="true">+IF(OFFSET('Hygiene Data'!$F$13,0,10*ROW('Hygiene Data'!F193))="","",OFFSET('Hygiene Data'!$F$13,0,10*ROW('Hygiene Data'!F193)))</f>
        <v/>
      </c>
      <c r="DX199" s="272" t="str">
        <f ca="true">+IF(OFFSET('Hygiene Data'!$G$11,0,10*ROW('Hygiene Data'!G193))="","",OFFSET('Hygiene Data'!$G$11,0,10*ROW('Hygiene Data'!G193)))</f>
        <v/>
      </c>
      <c r="DY199" s="272" t="str">
        <f ca="true">+IF(OFFSET('Hygiene Data'!$G$12,0,10*ROW('Hygiene Data'!G193))="","",OFFSET('Hygiene Data'!$G$12,0,10*ROW('Hygiene Data'!G193)))</f>
        <v/>
      </c>
      <c r="DZ199" s="272" t="str">
        <f ca="true">+IF(OFFSET('Hygiene Data'!$G$13,0,10*ROW('Hygiene Data'!G193))="","",OFFSET('Hygiene Data'!$G$13,0,10*ROW('Hygiene Data'!G193)))</f>
        <v/>
      </c>
      <c r="EA199" s="272" t="str">
        <f ca="true">+IF(OFFSET('Hygiene Data'!$H$11,0,10*ROW('Hygiene Data'!H193))="","",OFFSET('Hygiene Data'!$H$11,0,10*ROW('Hygiene Data'!H193)))</f>
        <v/>
      </c>
      <c r="EB199" s="272" t="str">
        <f ca="true">+IF(OFFSET('Hygiene Data'!$H$12,0,10*ROW('Hygiene Data'!H193))="","",OFFSET('Hygiene Data'!$H$12,0,10*ROW('Hygiene Data'!H193)))</f>
        <v/>
      </c>
      <c r="EC199" s="272" t="str">
        <f ca="true">+IF(OFFSET('Hygiene Data'!$H$13,0,10*ROW('Hygiene Data'!H193))="","",OFFSET('Hygiene Data'!$H$13,0,10*ROW('Hygiene Data'!H193)))</f>
        <v/>
      </c>
      <c r="ED199" s="272" t="str">
        <f ca="true">+IF(OFFSET('Hygiene Data'!$I$11,0,10*ROW('Hygiene Data'!I193))="","",OFFSET('Hygiene Data'!$I$11,0,10*ROW('Hygiene Data'!I193)))</f>
        <v/>
      </c>
      <c r="EE199" s="272" t="str">
        <f ca="true">+IF(OFFSET('Hygiene Data'!$I$12,0,10*ROW('Hygiene Data'!I193))="","",OFFSET('Hygiene Data'!$I$12,0,10*ROW('Hygiene Data'!I193)))</f>
        <v/>
      </c>
      <c r="EF199" s="27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2"/>
      <c r="BS200" s="272" t="str">
        <f ca="true">+IF(OFFSET('Water Data'!$D$27,0,10*ROW('Water Data'!D194))="","",OFFSET('Water Data'!$D$27,0,10*ROW('Water Data'!D194)))</f>
        <v/>
      </c>
      <c r="BT200" s="272" t="str">
        <f ca="true">+IF(OFFSET('Water Data'!$D$28,0,10*ROW('Water Data'!D194))="","",OFFSET('Water Data'!$D$28,0,10*ROW('Water Data'!D194)))</f>
        <v/>
      </c>
      <c r="BU200" s="272" t="str">
        <f ca="true">+IF(OFFSET('Water Data'!$D$29,0,10*ROW('Water Data'!D194))="","",OFFSET('Water Data'!$D$29,0,10*ROW('Water Data'!D194)))</f>
        <v/>
      </c>
      <c r="BV200" s="272" t="str">
        <f ca="true">+IF(OFFSET('Water Data'!$E$27,0,10*ROW('Water Data'!E194))="","",OFFSET('Water Data'!$E$27,0,10*ROW('Water Data'!E194)))</f>
        <v/>
      </c>
      <c r="BW200" s="272" t="str">
        <f ca="true">+IF(OFFSET('Water Data'!$E$28,0,10*ROW('Water Data'!E194))="","",OFFSET('Water Data'!$E$28,0,10*ROW('Water Data'!E194)))</f>
        <v/>
      </c>
      <c r="BX200" s="272" t="str">
        <f ca="true">+IF(OFFSET('Water Data'!$E$29,0,10*ROW('Water Data'!E194))="","",OFFSET('Water Data'!$E$29,0,10*ROW('Water Data'!E194)))</f>
        <v/>
      </c>
      <c r="BY200" s="272" t="str">
        <f ca="true">+IF(OFFSET('Water Data'!$F$27,0,10*ROW('Water Data'!F194))="","",OFFSET('Water Data'!$F$27,0,10*ROW('Water Data'!F194)))</f>
        <v/>
      </c>
      <c r="BZ200" s="272" t="str">
        <f ca="true">+IF(OFFSET('Water Data'!$F$28,0,10*ROW('Water Data'!F194))="","",OFFSET('Water Data'!$F$28,0,10*ROW('Water Data'!F194)))</f>
        <v/>
      </c>
      <c r="CA200" s="272" t="str">
        <f ca="true">+IF(OFFSET('Water Data'!$F$29,0,10*ROW('Water Data'!F194))="","",OFFSET('Water Data'!$F$29,0,10*ROW('Water Data'!F194)))</f>
        <v/>
      </c>
      <c r="CB200" s="272" t="str">
        <f ca="true">+IF(OFFSET('Water Data'!$G$27,0,10*ROW('Water Data'!G194))="","",OFFSET('Water Data'!$G$27,0,10*ROW('Water Data'!G194)))</f>
        <v/>
      </c>
      <c r="CC200" s="272" t="str">
        <f ca="true">+IF(OFFSET('Water Data'!$G$28,0,10*ROW('Water Data'!G194))="","",OFFSET('Water Data'!$G$28,0,10*ROW('Water Data'!G194)))</f>
        <v/>
      </c>
      <c r="CD200" s="272" t="str">
        <f ca="true">+IF(OFFSET('Water Data'!$G$29,0,10*ROW('Water Data'!G194))="","",OFFSET('Water Data'!$G$29,0,10*ROW('Water Data'!G194)))</f>
        <v/>
      </c>
      <c r="CE200" s="272" t="str">
        <f ca="true">+IF(OFFSET('Water Data'!$H$27,0,10*ROW('Water Data'!H194))="","",OFFSET('Water Data'!$H$27,0,10*ROW('Water Data'!H194)))</f>
        <v/>
      </c>
      <c r="CF200" s="272" t="str">
        <f ca="true">+IF(OFFSET('Water Data'!$H$28,0,10*ROW('Water Data'!H194))="","",OFFSET('Water Data'!$H$28,0,10*ROW('Water Data'!H194)))</f>
        <v/>
      </c>
      <c r="CG200" s="272" t="str">
        <f ca="true">+IF(OFFSET('Water Data'!$H$29,0,10*ROW('Water Data'!H194))="","",OFFSET('Water Data'!$H$29,0,10*ROW('Water Data'!H194)))</f>
        <v/>
      </c>
      <c r="CH200" s="272" t="str">
        <f ca="true">+IF(OFFSET('Water Data'!$I$27,0,10*ROW('Water Data'!I194))="","",OFFSET('Water Data'!$I$27,0,10*ROW('Water Data'!I194)))</f>
        <v/>
      </c>
      <c r="CI200" s="272" t="str">
        <f ca="true">+IF(OFFSET('Water Data'!$I$28,0,10*ROW('Water Data'!I194))="","",OFFSET('Water Data'!$I$28,0,10*ROW('Water Data'!I194)))</f>
        <v/>
      </c>
      <c r="CJ200" s="272" t="str">
        <f ca="true">+IF(OFFSET('Water Data'!$I$29,0,10*ROW('Water Data'!I194))="","",OFFSET('Water Data'!$I$29,0,10*ROW('Water Data'!I194)))</f>
        <v/>
      </c>
      <c r="CK200" s="272" t="str">
        <f ca="true">+IF(OFFSET('Sanitation Data'!$D$28,0,10*ROW('Sanitation Data'!D194))="","",OFFSET('Sanitation Data'!$D$28,0,10*ROW('Sanitation Data'!D194)))</f>
        <v/>
      </c>
      <c r="CL200" s="272" t="str">
        <f ca="true">+IF(OFFSET('Sanitation Data'!$D$29,0,10*ROW('Sanitation Data'!D194))="","",OFFSET('Sanitation Data'!$D$29,0,10*ROW('Sanitation Data'!D194)))</f>
        <v/>
      </c>
      <c r="CM200" s="272" t="str">
        <f ca="true">+IF(OFFSET('Sanitation Data'!$D$30,0,10*ROW('Sanitation Data'!D194))="","",OFFSET('Sanitation Data'!$D$30,0,10*ROW('Sanitation Data'!D194)))</f>
        <v/>
      </c>
      <c r="CN200" s="272" t="str">
        <f ca="true">+IF(OFFSET('Sanitation Data'!$D$31,0,10*ROW('Sanitation Data'!D194))="","",OFFSET('Sanitation Data'!$D$31,0,10*ROW('Sanitation Data'!D194)))</f>
        <v/>
      </c>
      <c r="CO200" s="272" t="str">
        <f ca="true">+IF(OFFSET('Sanitation Data'!$D$32,0,10*ROW('Sanitation Data'!D194))="","",OFFSET('Sanitation Data'!$D$32,0,10*ROW('Sanitation Data'!D194)))</f>
        <v/>
      </c>
      <c r="CP200" s="272" t="str">
        <f ca="true">+IF(OFFSET('Sanitation Data'!$E$28,0,10*ROW('Sanitation Data'!E194))="","",OFFSET('Sanitation Data'!$E$28,0,10*ROW('Sanitation Data'!E194)))</f>
        <v/>
      </c>
      <c r="CQ200" s="272" t="str">
        <f ca="true">+IF(OFFSET('Sanitation Data'!$E$29,0,10*ROW('Sanitation Data'!E194))="","",OFFSET('Sanitation Data'!$E$29,0,10*ROW('Sanitation Data'!E194)))</f>
        <v/>
      </c>
      <c r="CR200" s="272" t="str">
        <f ca="true">+IF(OFFSET('Sanitation Data'!$E$30,0,10*ROW('Sanitation Data'!E194))="","",OFFSET('Sanitation Data'!$E$30,0,10*ROW('Sanitation Data'!E194)))</f>
        <v/>
      </c>
      <c r="CS200" s="272" t="str">
        <f ca="true">+IF(OFFSET('Sanitation Data'!$E$31,0,10*ROW('Sanitation Data'!E194))="","",OFFSET('Sanitation Data'!$E$31,0,10*ROW('Sanitation Data'!E194)))</f>
        <v/>
      </c>
      <c r="CT200" s="272" t="str">
        <f ca="true">+IF(OFFSET('Sanitation Data'!$E$32,0,10*ROW('Sanitation Data'!E194))="","",OFFSET('Sanitation Data'!$E$32,0,10*ROW('Sanitation Data'!E194)))</f>
        <v/>
      </c>
      <c r="CU200" s="272" t="str">
        <f ca="true">+IF(OFFSET('Sanitation Data'!$F$28,0,10*ROW('Sanitation Data'!F194))="","",OFFSET('Sanitation Data'!$F$28,0,10*ROW('Sanitation Data'!F194)))</f>
        <v/>
      </c>
      <c r="CV200" s="272" t="str">
        <f ca="true">+IF(OFFSET('Sanitation Data'!$F$29,0,10*ROW('Sanitation Data'!F194))="","",OFFSET('Sanitation Data'!$F$29,0,10*ROW('Sanitation Data'!F194)))</f>
        <v/>
      </c>
      <c r="CW200" s="272" t="str">
        <f ca="true">+IF(OFFSET('Sanitation Data'!$F$30,0,10*ROW('Sanitation Data'!F194))="","",OFFSET('Sanitation Data'!$F$30,0,10*ROW('Sanitation Data'!F194)))</f>
        <v/>
      </c>
      <c r="CX200" s="272" t="str">
        <f ca="true">+IF(OFFSET('Sanitation Data'!$F$31,0,10*ROW('Sanitation Data'!F194))="","",OFFSET('Sanitation Data'!$F$31,0,10*ROW('Sanitation Data'!F194)))</f>
        <v/>
      </c>
      <c r="CY200" s="272" t="str">
        <f ca="true">+IF(OFFSET('Sanitation Data'!$F$32,0,10*ROW('Sanitation Data'!F194))="","",OFFSET('Sanitation Data'!$F$32,0,10*ROW('Sanitation Data'!F194)))</f>
        <v/>
      </c>
      <c r="CZ200" s="272" t="str">
        <f ca="true">+IF(OFFSET('Sanitation Data'!$G$28,0,10*ROW('Sanitation Data'!G194))="","",OFFSET('Sanitation Data'!$G$28,0,10*ROW('Sanitation Data'!G194)))</f>
        <v/>
      </c>
      <c r="DA200" s="272" t="str">
        <f ca="true">+IF(OFFSET('Sanitation Data'!$G$29,0,10*ROW('Sanitation Data'!G194))="","",OFFSET('Sanitation Data'!$G$29,0,10*ROW('Sanitation Data'!G194)))</f>
        <v/>
      </c>
      <c r="DB200" s="272" t="str">
        <f ca="true">+IF(OFFSET('Sanitation Data'!$G$30,0,10*ROW('Sanitation Data'!G194))="","",OFFSET('Sanitation Data'!$G$30,0,10*ROW('Sanitation Data'!G194)))</f>
        <v/>
      </c>
      <c r="DC200" s="272" t="str">
        <f ca="true">+IF(OFFSET('Sanitation Data'!$G$31,0,10*ROW('Sanitation Data'!G194))="","",OFFSET('Sanitation Data'!$G$31,0,10*ROW('Sanitation Data'!G194)))</f>
        <v/>
      </c>
      <c r="DD200" s="272" t="str">
        <f ca="true">+IF(OFFSET('Sanitation Data'!$G$32,0,10*ROW('Sanitation Data'!G194))="","",OFFSET('Sanitation Data'!$G$32,0,10*ROW('Sanitation Data'!G194)))</f>
        <v/>
      </c>
      <c r="DE200" s="272" t="str">
        <f ca="true">+IF(OFFSET('Sanitation Data'!$H$28,0,10*ROW('Sanitation Data'!H194))="","",OFFSET('Sanitation Data'!$H$28,0,10*ROW('Sanitation Data'!H194)))</f>
        <v/>
      </c>
      <c r="DF200" s="272" t="str">
        <f ca="true">+IF(OFFSET('Sanitation Data'!$H$29,0,10*ROW('Sanitation Data'!H194))="","",OFFSET('Sanitation Data'!$H$29,0,10*ROW('Sanitation Data'!H194)))</f>
        <v/>
      </c>
      <c r="DG200" s="272" t="str">
        <f ca="true">+IF(OFFSET('Sanitation Data'!$H$30,0,10*ROW('Sanitation Data'!H194))="","",OFFSET('Sanitation Data'!$H$30,0,10*ROW('Sanitation Data'!H194)))</f>
        <v/>
      </c>
      <c r="DH200" s="272" t="str">
        <f ca="true">+IF(OFFSET('Sanitation Data'!$H$31,0,10*ROW('Sanitation Data'!H194))="","",OFFSET('Sanitation Data'!$H$31,0,10*ROW('Sanitation Data'!H194)))</f>
        <v/>
      </c>
      <c r="DI200" s="272" t="str">
        <f ca="true">+IF(OFFSET('Sanitation Data'!$H$32,0,10*ROW('Sanitation Data'!H194))="","",OFFSET('Sanitation Data'!$H$32,0,10*ROW('Sanitation Data'!H194)))</f>
        <v/>
      </c>
      <c r="DJ200" s="272" t="str">
        <f ca="true">+IF(OFFSET('Sanitation Data'!$I$28,0,10*ROW('Sanitation Data'!I194))="","",OFFSET('Sanitation Data'!$I$28,0,10*ROW('Sanitation Data'!I194)))</f>
        <v/>
      </c>
      <c r="DK200" s="272" t="str">
        <f ca="true">+IF(OFFSET('Sanitation Data'!$I$29,0,10*ROW('Sanitation Data'!I194))="","",OFFSET('Sanitation Data'!$I$29,0,10*ROW('Sanitation Data'!I194)))</f>
        <v/>
      </c>
      <c r="DL200" s="272" t="str">
        <f ca="true">+IF(OFFSET('Sanitation Data'!$I$30,0,10*ROW('Sanitation Data'!I194))="","",OFFSET('Sanitation Data'!$I$30,0,10*ROW('Sanitation Data'!I194)))</f>
        <v/>
      </c>
      <c r="DM200" s="272" t="str">
        <f ca="true">+IF(OFFSET('Sanitation Data'!$I$31,0,10*ROW('Sanitation Data'!I194))="","",OFFSET('Sanitation Data'!$I$31,0,10*ROW('Sanitation Data'!I194)))</f>
        <v/>
      </c>
      <c r="DN200" s="272" t="str">
        <f ca="true">+IF(OFFSET('Sanitation Data'!$I$32,0,10*ROW('Sanitation Data'!I194))="","",OFFSET('Sanitation Data'!$I$32,0,10*ROW('Sanitation Data'!I194)))</f>
        <v/>
      </c>
      <c r="DO200" s="272" t="str">
        <f ca="true">+IF(OFFSET('Hygiene Data'!$D$11,0,10*ROW('Hygiene Data'!D194))="","",OFFSET('Hygiene Data'!$D$11,0,10*ROW('Hygiene Data'!D194)))</f>
        <v/>
      </c>
      <c r="DP200" s="272" t="str">
        <f ca="true">+IF(OFFSET('Hygiene Data'!$D$12,0,10*ROW('Hygiene Data'!D194))="","",OFFSET('Hygiene Data'!$D$12,0,10*ROW('Hygiene Data'!D194)))</f>
        <v/>
      </c>
      <c r="DQ200" s="272" t="str">
        <f ca="true">+IF(OFFSET('Hygiene Data'!$D$13,0,10*ROW('Hygiene Data'!D194))="","",OFFSET('Hygiene Data'!$D$13,0,10*ROW('Hygiene Data'!D194)))</f>
        <v/>
      </c>
      <c r="DR200" s="272" t="str">
        <f ca="true">+IF(OFFSET('Hygiene Data'!$E$11,0,10*ROW('Hygiene Data'!E194))="","",OFFSET('Hygiene Data'!$E$11,0,10*ROW('Hygiene Data'!E194)))</f>
        <v/>
      </c>
      <c r="DS200" s="272" t="str">
        <f ca="true">+IF(OFFSET('Hygiene Data'!$E$12,0,10*ROW('Hygiene Data'!E194))="","",OFFSET('Hygiene Data'!$E$12,0,10*ROW('Hygiene Data'!E194)))</f>
        <v/>
      </c>
      <c r="DT200" s="272" t="str">
        <f ca="true">+IF(OFFSET('Hygiene Data'!$E$13,0,10*ROW('Hygiene Data'!E194))="","",OFFSET('Hygiene Data'!$E$13,0,10*ROW('Hygiene Data'!E194)))</f>
        <v/>
      </c>
      <c r="DU200" s="272" t="str">
        <f ca="true">+IF(OFFSET('Hygiene Data'!$F$11,0,10*ROW('Hygiene Data'!F194))="","",OFFSET('Hygiene Data'!$F$11,0,10*ROW('Hygiene Data'!F194)))</f>
        <v/>
      </c>
      <c r="DV200" s="272" t="str">
        <f ca="true">+IF(OFFSET('Hygiene Data'!$F$12,0,10*ROW('Hygiene Data'!F194))="","",OFFSET('Hygiene Data'!$F$12,0,10*ROW('Hygiene Data'!F194)))</f>
        <v/>
      </c>
      <c r="DW200" s="272" t="str">
        <f ca="true">+IF(OFFSET('Hygiene Data'!$F$13,0,10*ROW('Hygiene Data'!F194))="","",OFFSET('Hygiene Data'!$F$13,0,10*ROW('Hygiene Data'!F194)))</f>
        <v/>
      </c>
      <c r="DX200" s="272" t="str">
        <f ca="true">+IF(OFFSET('Hygiene Data'!$G$11,0,10*ROW('Hygiene Data'!G194))="","",OFFSET('Hygiene Data'!$G$11,0,10*ROW('Hygiene Data'!G194)))</f>
        <v/>
      </c>
      <c r="DY200" s="272" t="str">
        <f ca="true">+IF(OFFSET('Hygiene Data'!$G$12,0,10*ROW('Hygiene Data'!G194))="","",OFFSET('Hygiene Data'!$G$12,0,10*ROW('Hygiene Data'!G194)))</f>
        <v/>
      </c>
      <c r="DZ200" s="272" t="str">
        <f ca="true">+IF(OFFSET('Hygiene Data'!$G$13,0,10*ROW('Hygiene Data'!G194))="","",OFFSET('Hygiene Data'!$G$13,0,10*ROW('Hygiene Data'!G194)))</f>
        <v/>
      </c>
      <c r="EA200" s="272" t="str">
        <f ca="true">+IF(OFFSET('Hygiene Data'!$H$11,0,10*ROW('Hygiene Data'!H194))="","",OFFSET('Hygiene Data'!$H$11,0,10*ROW('Hygiene Data'!H194)))</f>
        <v/>
      </c>
      <c r="EB200" s="272" t="str">
        <f ca="true">+IF(OFFSET('Hygiene Data'!$H$12,0,10*ROW('Hygiene Data'!H194))="","",OFFSET('Hygiene Data'!$H$12,0,10*ROW('Hygiene Data'!H194)))</f>
        <v/>
      </c>
      <c r="EC200" s="272" t="str">
        <f ca="true">+IF(OFFSET('Hygiene Data'!$H$13,0,10*ROW('Hygiene Data'!H194))="","",OFFSET('Hygiene Data'!$H$13,0,10*ROW('Hygiene Data'!H194)))</f>
        <v/>
      </c>
      <c r="ED200" s="272" t="str">
        <f ca="true">+IF(OFFSET('Hygiene Data'!$I$11,0,10*ROW('Hygiene Data'!I194))="","",OFFSET('Hygiene Data'!$I$11,0,10*ROW('Hygiene Data'!I194)))</f>
        <v/>
      </c>
      <c r="EE200" s="272" t="str">
        <f ca="true">+IF(OFFSET('Hygiene Data'!$I$12,0,10*ROW('Hygiene Data'!I194))="","",OFFSET('Hygiene Data'!$I$12,0,10*ROW('Hygiene Data'!I194)))</f>
        <v/>
      </c>
      <c r="EF200" s="27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2"/>
      <c r="BS201" s="272" t="str">
        <f ca="true">+IF(OFFSET('Water Data'!$D$27,0,10*ROW('Water Data'!D195))="","",OFFSET('Water Data'!$D$27,0,10*ROW('Water Data'!D195)))</f>
        <v/>
      </c>
      <c r="BT201" s="272" t="str">
        <f ca="true">+IF(OFFSET('Water Data'!$D$28,0,10*ROW('Water Data'!D195))="","",OFFSET('Water Data'!$D$28,0,10*ROW('Water Data'!D195)))</f>
        <v/>
      </c>
      <c r="BU201" s="272" t="str">
        <f ca="true">+IF(OFFSET('Water Data'!$D$29,0,10*ROW('Water Data'!D195))="","",OFFSET('Water Data'!$D$29,0,10*ROW('Water Data'!D195)))</f>
        <v/>
      </c>
      <c r="BV201" s="272" t="str">
        <f ca="true">+IF(OFFSET('Water Data'!$E$27,0,10*ROW('Water Data'!E195))="","",OFFSET('Water Data'!$E$27,0,10*ROW('Water Data'!E195)))</f>
        <v/>
      </c>
      <c r="BW201" s="272" t="str">
        <f ca="true">+IF(OFFSET('Water Data'!$E$28,0,10*ROW('Water Data'!E195))="","",OFFSET('Water Data'!$E$28,0,10*ROW('Water Data'!E195)))</f>
        <v/>
      </c>
      <c r="BX201" s="272" t="str">
        <f ca="true">+IF(OFFSET('Water Data'!$E$29,0,10*ROW('Water Data'!E195))="","",OFFSET('Water Data'!$E$29,0,10*ROW('Water Data'!E195)))</f>
        <v/>
      </c>
      <c r="BY201" s="272" t="str">
        <f ca="true">+IF(OFFSET('Water Data'!$F$27,0,10*ROW('Water Data'!F195))="","",OFFSET('Water Data'!$F$27,0,10*ROW('Water Data'!F195)))</f>
        <v/>
      </c>
      <c r="BZ201" s="272" t="str">
        <f ca="true">+IF(OFFSET('Water Data'!$F$28,0,10*ROW('Water Data'!F195))="","",OFFSET('Water Data'!$F$28,0,10*ROW('Water Data'!F195)))</f>
        <v/>
      </c>
      <c r="CA201" s="272" t="str">
        <f ca="true">+IF(OFFSET('Water Data'!$F$29,0,10*ROW('Water Data'!F195))="","",OFFSET('Water Data'!$F$29,0,10*ROW('Water Data'!F195)))</f>
        <v/>
      </c>
      <c r="CB201" s="272" t="str">
        <f ca="true">+IF(OFFSET('Water Data'!$G$27,0,10*ROW('Water Data'!G195))="","",OFFSET('Water Data'!$G$27,0,10*ROW('Water Data'!G195)))</f>
        <v/>
      </c>
      <c r="CC201" s="272" t="str">
        <f ca="true">+IF(OFFSET('Water Data'!$G$28,0,10*ROW('Water Data'!G195))="","",OFFSET('Water Data'!$G$28,0,10*ROW('Water Data'!G195)))</f>
        <v/>
      </c>
      <c r="CD201" s="272" t="str">
        <f ca="true">+IF(OFFSET('Water Data'!$G$29,0,10*ROW('Water Data'!G195))="","",OFFSET('Water Data'!$G$29,0,10*ROW('Water Data'!G195)))</f>
        <v/>
      </c>
      <c r="CE201" s="272" t="str">
        <f ca="true">+IF(OFFSET('Water Data'!$H$27,0,10*ROW('Water Data'!H195))="","",OFFSET('Water Data'!$H$27,0,10*ROW('Water Data'!H195)))</f>
        <v/>
      </c>
      <c r="CF201" s="272" t="str">
        <f ca="true">+IF(OFFSET('Water Data'!$H$28,0,10*ROW('Water Data'!H195))="","",OFFSET('Water Data'!$H$28,0,10*ROW('Water Data'!H195)))</f>
        <v/>
      </c>
      <c r="CG201" s="272" t="str">
        <f ca="true">+IF(OFFSET('Water Data'!$H$29,0,10*ROW('Water Data'!H195))="","",OFFSET('Water Data'!$H$29,0,10*ROW('Water Data'!H195)))</f>
        <v/>
      </c>
      <c r="CH201" s="272" t="str">
        <f ca="true">+IF(OFFSET('Water Data'!$I$27,0,10*ROW('Water Data'!I195))="","",OFFSET('Water Data'!$I$27,0,10*ROW('Water Data'!I195)))</f>
        <v/>
      </c>
      <c r="CI201" s="272" t="str">
        <f ca="true">+IF(OFFSET('Water Data'!$I$28,0,10*ROW('Water Data'!I195))="","",OFFSET('Water Data'!$I$28,0,10*ROW('Water Data'!I195)))</f>
        <v/>
      </c>
      <c r="CJ201" s="272" t="str">
        <f ca="true">+IF(OFFSET('Water Data'!$I$29,0,10*ROW('Water Data'!I195))="","",OFFSET('Water Data'!$I$29,0,10*ROW('Water Data'!I195)))</f>
        <v/>
      </c>
      <c r="CK201" s="272" t="str">
        <f ca="true">+IF(OFFSET('Sanitation Data'!$D$28,0,10*ROW('Sanitation Data'!D195))="","",OFFSET('Sanitation Data'!$D$28,0,10*ROW('Sanitation Data'!D195)))</f>
        <v/>
      </c>
      <c r="CL201" s="272" t="str">
        <f ca="true">+IF(OFFSET('Sanitation Data'!$D$29,0,10*ROW('Sanitation Data'!D195))="","",OFFSET('Sanitation Data'!$D$29,0,10*ROW('Sanitation Data'!D195)))</f>
        <v/>
      </c>
      <c r="CM201" s="272" t="str">
        <f ca="true">+IF(OFFSET('Sanitation Data'!$D$30,0,10*ROW('Sanitation Data'!D195))="","",OFFSET('Sanitation Data'!$D$30,0,10*ROW('Sanitation Data'!D195)))</f>
        <v/>
      </c>
      <c r="CN201" s="272" t="str">
        <f ca="true">+IF(OFFSET('Sanitation Data'!$D$31,0,10*ROW('Sanitation Data'!D195))="","",OFFSET('Sanitation Data'!$D$31,0,10*ROW('Sanitation Data'!D195)))</f>
        <v/>
      </c>
      <c r="CO201" s="272" t="str">
        <f ca="true">+IF(OFFSET('Sanitation Data'!$D$32,0,10*ROW('Sanitation Data'!D195))="","",OFFSET('Sanitation Data'!$D$32,0,10*ROW('Sanitation Data'!D195)))</f>
        <v/>
      </c>
      <c r="CP201" s="272" t="str">
        <f ca="true">+IF(OFFSET('Sanitation Data'!$E$28,0,10*ROW('Sanitation Data'!E195))="","",OFFSET('Sanitation Data'!$E$28,0,10*ROW('Sanitation Data'!E195)))</f>
        <v/>
      </c>
      <c r="CQ201" s="272" t="str">
        <f ca="true">+IF(OFFSET('Sanitation Data'!$E$29,0,10*ROW('Sanitation Data'!E195))="","",OFFSET('Sanitation Data'!$E$29,0,10*ROW('Sanitation Data'!E195)))</f>
        <v/>
      </c>
      <c r="CR201" s="272" t="str">
        <f ca="true">+IF(OFFSET('Sanitation Data'!$E$30,0,10*ROW('Sanitation Data'!E195))="","",OFFSET('Sanitation Data'!$E$30,0,10*ROW('Sanitation Data'!E195)))</f>
        <v/>
      </c>
      <c r="CS201" s="272" t="str">
        <f ca="true">+IF(OFFSET('Sanitation Data'!$E$31,0,10*ROW('Sanitation Data'!E195))="","",OFFSET('Sanitation Data'!$E$31,0,10*ROW('Sanitation Data'!E195)))</f>
        <v/>
      </c>
      <c r="CT201" s="272" t="str">
        <f ca="true">+IF(OFFSET('Sanitation Data'!$E$32,0,10*ROW('Sanitation Data'!E195))="","",OFFSET('Sanitation Data'!$E$32,0,10*ROW('Sanitation Data'!E195)))</f>
        <v/>
      </c>
      <c r="CU201" s="272" t="str">
        <f ca="true">+IF(OFFSET('Sanitation Data'!$F$28,0,10*ROW('Sanitation Data'!F195))="","",OFFSET('Sanitation Data'!$F$28,0,10*ROW('Sanitation Data'!F195)))</f>
        <v/>
      </c>
      <c r="CV201" s="272" t="str">
        <f ca="true">+IF(OFFSET('Sanitation Data'!$F$29,0,10*ROW('Sanitation Data'!F195))="","",OFFSET('Sanitation Data'!$F$29,0,10*ROW('Sanitation Data'!F195)))</f>
        <v/>
      </c>
      <c r="CW201" s="272" t="str">
        <f ca="true">+IF(OFFSET('Sanitation Data'!$F$30,0,10*ROW('Sanitation Data'!F195))="","",OFFSET('Sanitation Data'!$F$30,0,10*ROW('Sanitation Data'!F195)))</f>
        <v/>
      </c>
      <c r="CX201" s="272" t="str">
        <f ca="true">+IF(OFFSET('Sanitation Data'!$F$31,0,10*ROW('Sanitation Data'!F195))="","",OFFSET('Sanitation Data'!$F$31,0,10*ROW('Sanitation Data'!F195)))</f>
        <v/>
      </c>
      <c r="CY201" s="272" t="str">
        <f ca="true">+IF(OFFSET('Sanitation Data'!$F$32,0,10*ROW('Sanitation Data'!F195))="","",OFFSET('Sanitation Data'!$F$32,0,10*ROW('Sanitation Data'!F195)))</f>
        <v/>
      </c>
      <c r="CZ201" s="272" t="str">
        <f ca="true">+IF(OFFSET('Sanitation Data'!$G$28,0,10*ROW('Sanitation Data'!G195))="","",OFFSET('Sanitation Data'!$G$28,0,10*ROW('Sanitation Data'!G195)))</f>
        <v/>
      </c>
      <c r="DA201" s="272" t="str">
        <f ca="true">+IF(OFFSET('Sanitation Data'!$G$29,0,10*ROW('Sanitation Data'!G195))="","",OFFSET('Sanitation Data'!$G$29,0,10*ROW('Sanitation Data'!G195)))</f>
        <v/>
      </c>
      <c r="DB201" s="272" t="str">
        <f ca="true">+IF(OFFSET('Sanitation Data'!$G$30,0,10*ROW('Sanitation Data'!G195))="","",OFFSET('Sanitation Data'!$G$30,0,10*ROW('Sanitation Data'!G195)))</f>
        <v/>
      </c>
      <c r="DC201" s="272" t="str">
        <f ca="true">+IF(OFFSET('Sanitation Data'!$G$31,0,10*ROW('Sanitation Data'!G195))="","",OFFSET('Sanitation Data'!$G$31,0,10*ROW('Sanitation Data'!G195)))</f>
        <v/>
      </c>
      <c r="DD201" s="272" t="str">
        <f ca="true">+IF(OFFSET('Sanitation Data'!$G$32,0,10*ROW('Sanitation Data'!G195))="","",OFFSET('Sanitation Data'!$G$32,0,10*ROW('Sanitation Data'!G195)))</f>
        <v/>
      </c>
      <c r="DE201" s="272" t="str">
        <f ca="true">+IF(OFFSET('Sanitation Data'!$H$28,0,10*ROW('Sanitation Data'!H195))="","",OFFSET('Sanitation Data'!$H$28,0,10*ROW('Sanitation Data'!H195)))</f>
        <v/>
      </c>
      <c r="DF201" s="272" t="str">
        <f ca="true">+IF(OFFSET('Sanitation Data'!$H$29,0,10*ROW('Sanitation Data'!H195))="","",OFFSET('Sanitation Data'!$H$29,0,10*ROW('Sanitation Data'!H195)))</f>
        <v/>
      </c>
      <c r="DG201" s="272" t="str">
        <f ca="true">+IF(OFFSET('Sanitation Data'!$H$30,0,10*ROW('Sanitation Data'!H195))="","",OFFSET('Sanitation Data'!$H$30,0,10*ROW('Sanitation Data'!H195)))</f>
        <v/>
      </c>
      <c r="DH201" s="272" t="str">
        <f ca="true">+IF(OFFSET('Sanitation Data'!$H$31,0,10*ROW('Sanitation Data'!H195))="","",OFFSET('Sanitation Data'!$H$31,0,10*ROW('Sanitation Data'!H195)))</f>
        <v/>
      </c>
      <c r="DI201" s="272" t="str">
        <f ca="true">+IF(OFFSET('Sanitation Data'!$H$32,0,10*ROW('Sanitation Data'!H195))="","",OFFSET('Sanitation Data'!$H$32,0,10*ROW('Sanitation Data'!H195)))</f>
        <v/>
      </c>
      <c r="DJ201" s="272" t="str">
        <f ca="true">+IF(OFFSET('Sanitation Data'!$I$28,0,10*ROW('Sanitation Data'!I195))="","",OFFSET('Sanitation Data'!$I$28,0,10*ROW('Sanitation Data'!I195)))</f>
        <v/>
      </c>
      <c r="DK201" s="272" t="str">
        <f ca="true">+IF(OFFSET('Sanitation Data'!$I$29,0,10*ROW('Sanitation Data'!I195))="","",OFFSET('Sanitation Data'!$I$29,0,10*ROW('Sanitation Data'!I195)))</f>
        <v/>
      </c>
      <c r="DL201" s="272" t="str">
        <f ca="true">+IF(OFFSET('Sanitation Data'!$I$30,0,10*ROW('Sanitation Data'!I195))="","",OFFSET('Sanitation Data'!$I$30,0,10*ROW('Sanitation Data'!I195)))</f>
        <v/>
      </c>
      <c r="DM201" s="272" t="str">
        <f ca="true">+IF(OFFSET('Sanitation Data'!$I$31,0,10*ROW('Sanitation Data'!I195))="","",OFFSET('Sanitation Data'!$I$31,0,10*ROW('Sanitation Data'!I195)))</f>
        <v/>
      </c>
      <c r="DN201" s="272" t="str">
        <f ca="true">+IF(OFFSET('Sanitation Data'!$I$32,0,10*ROW('Sanitation Data'!I195))="","",OFFSET('Sanitation Data'!$I$32,0,10*ROW('Sanitation Data'!I195)))</f>
        <v/>
      </c>
      <c r="DO201" s="272" t="str">
        <f ca="true">+IF(OFFSET('Hygiene Data'!$D$11,0,10*ROW('Hygiene Data'!D195))="","",OFFSET('Hygiene Data'!$D$11,0,10*ROW('Hygiene Data'!D195)))</f>
        <v/>
      </c>
      <c r="DP201" s="272" t="str">
        <f ca="true">+IF(OFFSET('Hygiene Data'!$D$12,0,10*ROW('Hygiene Data'!D195))="","",OFFSET('Hygiene Data'!$D$12,0,10*ROW('Hygiene Data'!D195)))</f>
        <v/>
      </c>
      <c r="DQ201" s="272" t="str">
        <f ca="true">+IF(OFFSET('Hygiene Data'!$D$13,0,10*ROW('Hygiene Data'!D195))="","",OFFSET('Hygiene Data'!$D$13,0,10*ROW('Hygiene Data'!D195)))</f>
        <v/>
      </c>
      <c r="DR201" s="272" t="str">
        <f ca="true">+IF(OFFSET('Hygiene Data'!$E$11,0,10*ROW('Hygiene Data'!E195))="","",OFFSET('Hygiene Data'!$E$11,0,10*ROW('Hygiene Data'!E195)))</f>
        <v/>
      </c>
      <c r="DS201" s="272" t="str">
        <f ca="true">+IF(OFFSET('Hygiene Data'!$E$12,0,10*ROW('Hygiene Data'!E195))="","",OFFSET('Hygiene Data'!$E$12,0,10*ROW('Hygiene Data'!E195)))</f>
        <v/>
      </c>
      <c r="DT201" s="272" t="str">
        <f ca="true">+IF(OFFSET('Hygiene Data'!$E$13,0,10*ROW('Hygiene Data'!E195))="","",OFFSET('Hygiene Data'!$E$13,0,10*ROW('Hygiene Data'!E195)))</f>
        <v/>
      </c>
      <c r="DU201" s="272" t="str">
        <f ca="true">+IF(OFFSET('Hygiene Data'!$F$11,0,10*ROW('Hygiene Data'!F195))="","",OFFSET('Hygiene Data'!$F$11,0,10*ROW('Hygiene Data'!F195)))</f>
        <v/>
      </c>
      <c r="DV201" s="272" t="str">
        <f ca="true">+IF(OFFSET('Hygiene Data'!$F$12,0,10*ROW('Hygiene Data'!F195))="","",OFFSET('Hygiene Data'!$F$12,0,10*ROW('Hygiene Data'!F195)))</f>
        <v/>
      </c>
      <c r="DW201" s="272" t="str">
        <f ca="true">+IF(OFFSET('Hygiene Data'!$F$13,0,10*ROW('Hygiene Data'!F195))="","",OFFSET('Hygiene Data'!$F$13,0,10*ROW('Hygiene Data'!F195)))</f>
        <v/>
      </c>
      <c r="DX201" s="272" t="str">
        <f ca="true">+IF(OFFSET('Hygiene Data'!$G$11,0,10*ROW('Hygiene Data'!G195))="","",OFFSET('Hygiene Data'!$G$11,0,10*ROW('Hygiene Data'!G195)))</f>
        <v/>
      </c>
      <c r="DY201" s="272" t="str">
        <f ca="true">+IF(OFFSET('Hygiene Data'!$G$12,0,10*ROW('Hygiene Data'!G195))="","",OFFSET('Hygiene Data'!$G$12,0,10*ROW('Hygiene Data'!G195)))</f>
        <v/>
      </c>
      <c r="DZ201" s="272" t="str">
        <f ca="true">+IF(OFFSET('Hygiene Data'!$G$13,0,10*ROW('Hygiene Data'!G195))="","",OFFSET('Hygiene Data'!$G$13,0,10*ROW('Hygiene Data'!G195)))</f>
        <v/>
      </c>
      <c r="EA201" s="272" t="str">
        <f ca="true">+IF(OFFSET('Hygiene Data'!$H$11,0,10*ROW('Hygiene Data'!H195))="","",OFFSET('Hygiene Data'!$H$11,0,10*ROW('Hygiene Data'!H195)))</f>
        <v/>
      </c>
      <c r="EB201" s="272" t="str">
        <f ca="true">+IF(OFFSET('Hygiene Data'!$H$12,0,10*ROW('Hygiene Data'!H195))="","",OFFSET('Hygiene Data'!$H$12,0,10*ROW('Hygiene Data'!H195)))</f>
        <v/>
      </c>
      <c r="EC201" s="272" t="str">
        <f ca="true">+IF(OFFSET('Hygiene Data'!$H$13,0,10*ROW('Hygiene Data'!H195))="","",OFFSET('Hygiene Data'!$H$13,0,10*ROW('Hygiene Data'!H195)))</f>
        <v/>
      </c>
      <c r="ED201" s="272" t="str">
        <f ca="true">+IF(OFFSET('Hygiene Data'!$I$11,0,10*ROW('Hygiene Data'!I195))="","",OFFSET('Hygiene Data'!$I$11,0,10*ROW('Hygiene Data'!I195)))</f>
        <v/>
      </c>
      <c r="EE201" s="272" t="str">
        <f ca="true">+IF(OFFSET('Hygiene Data'!$I$12,0,10*ROW('Hygiene Data'!I195))="","",OFFSET('Hygiene Data'!$I$12,0,10*ROW('Hygiene Data'!I195)))</f>
        <v/>
      </c>
      <c r="EF201" s="27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2"/>
      <c r="BS202" s="272" t="str">
        <f ca="true">+IF(OFFSET('Water Data'!$D$27,0,10*ROW('Water Data'!D196))="","",OFFSET('Water Data'!$D$27,0,10*ROW('Water Data'!D196)))</f>
        <v/>
      </c>
      <c r="BT202" s="272" t="str">
        <f ca="true">+IF(OFFSET('Water Data'!$D$28,0,10*ROW('Water Data'!D196))="","",OFFSET('Water Data'!$D$28,0,10*ROW('Water Data'!D196)))</f>
        <v/>
      </c>
      <c r="BU202" s="272" t="str">
        <f ca="true">+IF(OFFSET('Water Data'!$D$29,0,10*ROW('Water Data'!D196))="","",OFFSET('Water Data'!$D$29,0,10*ROW('Water Data'!D196)))</f>
        <v/>
      </c>
      <c r="BV202" s="272" t="str">
        <f ca="true">+IF(OFFSET('Water Data'!$E$27,0,10*ROW('Water Data'!E196))="","",OFFSET('Water Data'!$E$27,0,10*ROW('Water Data'!E196)))</f>
        <v/>
      </c>
      <c r="BW202" s="272" t="str">
        <f ca="true">+IF(OFFSET('Water Data'!$E$28,0,10*ROW('Water Data'!E196))="","",OFFSET('Water Data'!$E$28,0,10*ROW('Water Data'!E196)))</f>
        <v/>
      </c>
      <c r="BX202" s="272" t="str">
        <f ca="true">+IF(OFFSET('Water Data'!$E$29,0,10*ROW('Water Data'!E196))="","",OFFSET('Water Data'!$E$29,0,10*ROW('Water Data'!E196)))</f>
        <v/>
      </c>
      <c r="BY202" s="272" t="str">
        <f ca="true">+IF(OFFSET('Water Data'!$F$27,0,10*ROW('Water Data'!F196))="","",OFFSET('Water Data'!$F$27,0,10*ROW('Water Data'!F196)))</f>
        <v/>
      </c>
      <c r="BZ202" s="272" t="str">
        <f ca="true">+IF(OFFSET('Water Data'!$F$28,0,10*ROW('Water Data'!F196))="","",OFFSET('Water Data'!$F$28,0,10*ROW('Water Data'!F196)))</f>
        <v/>
      </c>
      <c r="CA202" s="272" t="str">
        <f ca="true">+IF(OFFSET('Water Data'!$F$29,0,10*ROW('Water Data'!F196))="","",OFFSET('Water Data'!$F$29,0,10*ROW('Water Data'!F196)))</f>
        <v/>
      </c>
      <c r="CB202" s="272" t="str">
        <f ca="true">+IF(OFFSET('Water Data'!$G$27,0,10*ROW('Water Data'!G196))="","",OFFSET('Water Data'!$G$27,0,10*ROW('Water Data'!G196)))</f>
        <v/>
      </c>
      <c r="CC202" s="272" t="str">
        <f ca="true">+IF(OFFSET('Water Data'!$G$28,0,10*ROW('Water Data'!G196))="","",OFFSET('Water Data'!$G$28,0,10*ROW('Water Data'!G196)))</f>
        <v/>
      </c>
      <c r="CD202" s="272" t="str">
        <f ca="true">+IF(OFFSET('Water Data'!$G$29,0,10*ROW('Water Data'!G196))="","",OFFSET('Water Data'!$G$29,0,10*ROW('Water Data'!G196)))</f>
        <v/>
      </c>
      <c r="CE202" s="272" t="str">
        <f ca="true">+IF(OFFSET('Water Data'!$H$27,0,10*ROW('Water Data'!H196))="","",OFFSET('Water Data'!$H$27,0,10*ROW('Water Data'!H196)))</f>
        <v/>
      </c>
      <c r="CF202" s="272" t="str">
        <f ca="true">+IF(OFFSET('Water Data'!$H$28,0,10*ROW('Water Data'!H196))="","",OFFSET('Water Data'!$H$28,0,10*ROW('Water Data'!H196)))</f>
        <v/>
      </c>
      <c r="CG202" s="272" t="str">
        <f ca="true">+IF(OFFSET('Water Data'!$H$29,0,10*ROW('Water Data'!H196))="","",OFFSET('Water Data'!$H$29,0,10*ROW('Water Data'!H196)))</f>
        <v/>
      </c>
      <c r="CH202" s="272" t="str">
        <f ca="true">+IF(OFFSET('Water Data'!$I$27,0,10*ROW('Water Data'!I196))="","",OFFSET('Water Data'!$I$27,0,10*ROW('Water Data'!I196)))</f>
        <v/>
      </c>
      <c r="CI202" s="272" t="str">
        <f ca="true">+IF(OFFSET('Water Data'!$I$28,0,10*ROW('Water Data'!I196))="","",OFFSET('Water Data'!$I$28,0,10*ROW('Water Data'!I196)))</f>
        <v/>
      </c>
      <c r="CJ202" s="272" t="str">
        <f ca="true">+IF(OFFSET('Water Data'!$I$29,0,10*ROW('Water Data'!I196))="","",OFFSET('Water Data'!$I$29,0,10*ROW('Water Data'!I196)))</f>
        <v/>
      </c>
      <c r="CK202" s="272" t="str">
        <f ca="true">+IF(OFFSET('Sanitation Data'!$D$28,0,10*ROW('Sanitation Data'!D196))="","",OFFSET('Sanitation Data'!$D$28,0,10*ROW('Sanitation Data'!D196)))</f>
        <v/>
      </c>
      <c r="CL202" s="272" t="str">
        <f ca="true">+IF(OFFSET('Sanitation Data'!$D$29,0,10*ROW('Sanitation Data'!D196))="","",OFFSET('Sanitation Data'!$D$29,0,10*ROW('Sanitation Data'!D196)))</f>
        <v/>
      </c>
      <c r="CM202" s="272" t="str">
        <f ca="true">+IF(OFFSET('Sanitation Data'!$D$30,0,10*ROW('Sanitation Data'!D196))="","",OFFSET('Sanitation Data'!$D$30,0,10*ROW('Sanitation Data'!D196)))</f>
        <v/>
      </c>
      <c r="CN202" s="272" t="str">
        <f ca="true">+IF(OFFSET('Sanitation Data'!$D$31,0,10*ROW('Sanitation Data'!D196))="","",OFFSET('Sanitation Data'!$D$31,0,10*ROW('Sanitation Data'!D196)))</f>
        <v/>
      </c>
      <c r="CO202" s="272" t="str">
        <f ca="true">+IF(OFFSET('Sanitation Data'!$D$32,0,10*ROW('Sanitation Data'!D196))="","",OFFSET('Sanitation Data'!$D$32,0,10*ROW('Sanitation Data'!D196)))</f>
        <v/>
      </c>
      <c r="CP202" s="272" t="str">
        <f ca="true">+IF(OFFSET('Sanitation Data'!$E$28,0,10*ROW('Sanitation Data'!E196))="","",OFFSET('Sanitation Data'!$E$28,0,10*ROW('Sanitation Data'!E196)))</f>
        <v/>
      </c>
      <c r="CQ202" s="272" t="str">
        <f ca="true">+IF(OFFSET('Sanitation Data'!$E$29,0,10*ROW('Sanitation Data'!E196))="","",OFFSET('Sanitation Data'!$E$29,0,10*ROW('Sanitation Data'!E196)))</f>
        <v/>
      </c>
      <c r="CR202" s="272" t="str">
        <f ca="true">+IF(OFFSET('Sanitation Data'!$E$30,0,10*ROW('Sanitation Data'!E196))="","",OFFSET('Sanitation Data'!$E$30,0,10*ROW('Sanitation Data'!E196)))</f>
        <v/>
      </c>
      <c r="CS202" s="272" t="str">
        <f ca="true">+IF(OFFSET('Sanitation Data'!$E$31,0,10*ROW('Sanitation Data'!E196))="","",OFFSET('Sanitation Data'!$E$31,0,10*ROW('Sanitation Data'!E196)))</f>
        <v/>
      </c>
      <c r="CT202" s="272" t="str">
        <f ca="true">+IF(OFFSET('Sanitation Data'!$E$32,0,10*ROW('Sanitation Data'!E196))="","",OFFSET('Sanitation Data'!$E$32,0,10*ROW('Sanitation Data'!E196)))</f>
        <v/>
      </c>
      <c r="CU202" s="272" t="str">
        <f ca="true">+IF(OFFSET('Sanitation Data'!$F$28,0,10*ROW('Sanitation Data'!F196))="","",OFFSET('Sanitation Data'!$F$28,0,10*ROW('Sanitation Data'!F196)))</f>
        <v/>
      </c>
      <c r="CV202" s="272" t="str">
        <f ca="true">+IF(OFFSET('Sanitation Data'!$F$29,0,10*ROW('Sanitation Data'!F196))="","",OFFSET('Sanitation Data'!$F$29,0,10*ROW('Sanitation Data'!F196)))</f>
        <v/>
      </c>
      <c r="CW202" s="272" t="str">
        <f ca="true">+IF(OFFSET('Sanitation Data'!$F$30,0,10*ROW('Sanitation Data'!F196))="","",OFFSET('Sanitation Data'!$F$30,0,10*ROW('Sanitation Data'!F196)))</f>
        <v/>
      </c>
      <c r="CX202" s="272" t="str">
        <f ca="true">+IF(OFFSET('Sanitation Data'!$F$31,0,10*ROW('Sanitation Data'!F196))="","",OFFSET('Sanitation Data'!$F$31,0,10*ROW('Sanitation Data'!F196)))</f>
        <v/>
      </c>
      <c r="CY202" s="272" t="str">
        <f ca="true">+IF(OFFSET('Sanitation Data'!$F$32,0,10*ROW('Sanitation Data'!F196))="","",OFFSET('Sanitation Data'!$F$32,0,10*ROW('Sanitation Data'!F196)))</f>
        <v/>
      </c>
      <c r="CZ202" s="272" t="str">
        <f ca="true">+IF(OFFSET('Sanitation Data'!$G$28,0,10*ROW('Sanitation Data'!G196))="","",OFFSET('Sanitation Data'!$G$28,0,10*ROW('Sanitation Data'!G196)))</f>
        <v/>
      </c>
      <c r="DA202" s="272" t="str">
        <f ca="true">+IF(OFFSET('Sanitation Data'!$G$29,0,10*ROW('Sanitation Data'!G196))="","",OFFSET('Sanitation Data'!$G$29,0,10*ROW('Sanitation Data'!G196)))</f>
        <v/>
      </c>
      <c r="DB202" s="272" t="str">
        <f ca="true">+IF(OFFSET('Sanitation Data'!$G$30,0,10*ROW('Sanitation Data'!G196))="","",OFFSET('Sanitation Data'!$G$30,0,10*ROW('Sanitation Data'!G196)))</f>
        <v/>
      </c>
      <c r="DC202" s="272" t="str">
        <f ca="true">+IF(OFFSET('Sanitation Data'!$G$31,0,10*ROW('Sanitation Data'!G196))="","",OFFSET('Sanitation Data'!$G$31,0,10*ROW('Sanitation Data'!G196)))</f>
        <v/>
      </c>
      <c r="DD202" s="272" t="str">
        <f ca="true">+IF(OFFSET('Sanitation Data'!$G$32,0,10*ROW('Sanitation Data'!G196))="","",OFFSET('Sanitation Data'!$G$32,0,10*ROW('Sanitation Data'!G196)))</f>
        <v/>
      </c>
      <c r="DE202" s="272" t="str">
        <f ca="true">+IF(OFFSET('Sanitation Data'!$H$28,0,10*ROW('Sanitation Data'!H196))="","",OFFSET('Sanitation Data'!$H$28,0,10*ROW('Sanitation Data'!H196)))</f>
        <v/>
      </c>
      <c r="DF202" s="272" t="str">
        <f ca="true">+IF(OFFSET('Sanitation Data'!$H$29,0,10*ROW('Sanitation Data'!H196))="","",OFFSET('Sanitation Data'!$H$29,0,10*ROW('Sanitation Data'!H196)))</f>
        <v/>
      </c>
      <c r="DG202" s="272" t="str">
        <f ca="true">+IF(OFFSET('Sanitation Data'!$H$30,0,10*ROW('Sanitation Data'!H196))="","",OFFSET('Sanitation Data'!$H$30,0,10*ROW('Sanitation Data'!H196)))</f>
        <v/>
      </c>
      <c r="DH202" s="272" t="str">
        <f ca="true">+IF(OFFSET('Sanitation Data'!$H$31,0,10*ROW('Sanitation Data'!H196))="","",OFFSET('Sanitation Data'!$H$31,0,10*ROW('Sanitation Data'!H196)))</f>
        <v/>
      </c>
      <c r="DI202" s="272" t="str">
        <f ca="true">+IF(OFFSET('Sanitation Data'!$H$32,0,10*ROW('Sanitation Data'!H196))="","",OFFSET('Sanitation Data'!$H$32,0,10*ROW('Sanitation Data'!H196)))</f>
        <v/>
      </c>
      <c r="DJ202" s="272" t="str">
        <f ca="true">+IF(OFFSET('Sanitation Data'!$I$28,0,10*ROW('Sanitation Data'!I196))="","",OFFSET('Sanitation Data'!$I$28,0,10*ROW('Sanitation Data'!I196)))</f>
        <v/>
      </c>
      <c r="DK202" s="272" t="str">
        <f ca="true">+IF(OFFSET('Sanitation Data'!$I$29,0,10*ROW('Sanitation Data'!I196))="","",OFFSET('Sanitation Data'!$I$29,0,10*ROW('Sanitation Data'!I196)))</f>
        <v/>
      </c>
      <c r="DL202" s="272" t="str">
        <f ca="true">+IF(OFFSET('Sanitation Data'!$I$30,0,10*ROW('Sanitation Data'!I196))="","",OFFSET('Sanitation Data'!$I$30,0,10*ROW('Sanitation Data'!I196)))</f>
        <v/>
      </c>
      <c r="DM202" s="272" t="str">
        <f ca="true">+IF(OFFSET('Sanitation Data'!$I$31,0,10*ROW('Sanitation Data'!I196))="","",OFFSET('Sanitation Data'!$I$31,0,10*ROW('Sanitation Data'!I196)))</f>
        <v/>
      </c>
      <c r="DN202" s="272" t="str">
        <f ca="true">+IF(OFFSET('Sanitation Data'!$I$32,0,10*ROW('Sanitation Data'!I196))="","",OFFSET('Sanitation Data'!$I$32,0,10*ROW('Sanitation Data'!I196)))</f>
        <v/>
      </c>
      <c r="DO202" s="272" t="str">
        <f ca="true">+IF(OFFSET('Hygiene Data'!$D$11,0,10*ROW('Hygiene Data'!D196))="","",OFFSET('Hygiene Data'!$D$11,0,10*ROW('Hygiene Data'!D196)))</f>
        <v/>
      </c>
      <c r="DP202" s="272" t="str">
        <f ca="true">+IF(OFFSET('Hygiene Data'!$D$12,0,10*ROW('Hygiene Data'!D196))="","",OFFSET('Hygiene Data'!$D$12,0,10*ROW('Hygiene Data'!D196)))</f>
        <v/>
      </c>
      <c r="DQ202" s="272" t="str">
        <f ca="true">+IF(OFFSET('Hygiene Data'!$D$13,0,10*ROW('Hygiene Data'!D196))="","",OFFSET('Hygiene Data'!$D$13,0,10*ROW('Hygiene Data'!D196)))</f>
        <v/>
      </c>
      <c r="DR202" s="272" t="str">
        <f ca="true">+IF(OFFSET('Hygiene Data'!$E$11,0,10*ROW('Hygiene Data'!E196))="","",OFFSET('Hygiene Data'!$E$11,0,10*ROW('Hygiene Data'!E196)))</f>
        <v/>
      </c>
      <c r="DS202" s="272" t="str">
        <f ca="true">+IF(OFFSET('Hygiene Data'!$E$12,0,10*ROW('Hygiene Data'!E196))="","",OFFSET('Hygiene Data'!$E$12,0,10*ROW('Hygiene Data'!E196)))</f>
        <v/>
      </c>
      <c r="DT202" s="272" t="str">
        <f ca="true">+IF(OFFSET('Hygiene Data'!$E$13,0,10*ROW('Hygiene Data'!E196))="","",OFFSET('Hygiene Data'!$E$13,0,10*ROW('Hygiene Data'!E196)))</f>
        <v/>
      </c>
      <c r="DU202" s="272" t="str">
        <f ca="true">+IF(OFFSET('Hygiene Data'!$F$11,0,10*ROW('Hygiene Data'!F196))="","",OFFSET('Hygiene Data'!$F$11,0,10*ROW('Hygiene Data'!F196)))</f>
        <v/>
      </c>
      <c r="DV202" s="272" t="str">
        <f ca="true">+IF(OFFSET('Hygiene Data'!$F$12,0,10*ROW('Hygiene Data'!F196))="","",OFFSET('Hygiene Data'!$F$12,0,10*ROW('Hygiene Data'!F196)))</f>
        <v/>
      </c>
      <c r="DW202" s="272" t="str">
        <f ca="true">+IF(OFFSET('Hygiene Data'!$F$13,0,10*ROW('Hygiene Data'!F196))="","",OFFSET('Hygiene Data'!$F$13,0,10*ROW('Hygiene Data'!F196)))</f>
        <v/>
      </c>
      <c r="DX202" s="272" t="str">
        <f ca="true">+IF(OFFSET('Hygiene Data'!$G$11,0,10*ROW('Hygiene Data'!G196))="","",OFFSET('Hygiene Data'!$G$11,0,10*ROW('Hygiene Data'!G196)))</f>
        <v/>
      </c>
      <c r="DY202" s="272" t="str">
        <f ca="true">+IF(OFFSET('Hygiene Data'!$G$12,0,10*ROW('Hygiene Data'!G196))="","",OFFSET('Hygiene Data'!$G$12,0,10*ROW('Hygiene Data'!G196)))</f>
        <v/>
      </c>
      <c r="DZ202" s="272" t="str">
        <f ca="true">+IF(OFFSET('Hygiene Data'!$G$13,0,10*ROW('Hygiene Data'!G196))="","",OFFSET('Hygiene Data'!$G$13,0,10*ROW('Hygiene Data'!G196)))</f>
        <v/>
      </c>
      <c r="EA202" s="272" t="str">
        <f ca="true">+IF(OFFSET('Hygiene Data'!$H$11,0,10*ROW('Hygiene Data'!H196))="","",OFFSET('Hygiene Data'!$H$11,0,10*ROW('Hygiene Data'!H196)))</f>
        <v/>
      </c>
      <c r="EB202" s="272" t="str">
        <f ca="true">+IF(OFFSET('Hygiene Data'!$H$12,0,10*ROW('Hygiene Data'!H196))="","",OFFSET('Hygiene Data'!$H$12,0,10*ROW('Hygiene Data'!H196)))</f>
        <v/>
      </c>
      <c r="EC202" s="272" t="str">
        <f ca="true">+IF(OFFSET('Hygiene Data'!$H$13,0,10*ROW('Hygiene Data'!H196))="","",OFFSET('Hygiene Data'!$H$13,0,10*ROW('Hygiene Data'!H196)))</f>
        <v/>
      </c>
      <c r="ED202" s="272" t="str">
        <f ca="true">+IF(OFFSET('Hygiene Data'!$I$11,0,10*ROW('Hygiene Data'!I196))="","",OFFSET('Hygiene Data'!$I$11,0,10*ROW('Hygiene Data'!I196)))</f>
        <v/>
      </c>
      <c r="EE202" s="272" t="str">
        <f ca="true">+IF(OFFSET('Hygiene Data'!$I$12,0,10*ROW('Hygiene Data'!I196))="","",OFFSET('Hygiene Data'!$I$12,0,10*ROW('Hygiene Data'!I196)))</f>
        <v/>
      </c>
      <c r="EF202" s="27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2"/>
      <c r="BS203" s="272" t="str">
        <f ca="true">+IF(OFFSET('Water Data'!$D$27,0,10*ROW('Water Data'!D197))="","",OFFSET('Water Data'!$D$27,0,10*ROW('Water Data'!D197)))</f>
        <v/>
      </c>
      <c r="BT203" s="272" t="str">
        <f ca="true">+IF(OFFSET('Water Data'!$D$28,0,10*ROW('Water Data'!D197))="","",OFFSET('Water Data'!$D$28,0,10*ROW('Water Data'!D197)))</f>
        <v/>
      </c>
      <c r="BU203" s="272" t="str">
        <f ca="true">+IF(OFFSET('Water Data'!$D$29,0,10*ROW('Water Data'!D197))="","",OFFSET('Water Data'!$D$29,0,10*ROW('Water Data'!D197)))</f>
        <v/>
      </c>
      <c r="BV203" s="272" t="str">
        <f ca="true">+IF(OFFSET('Water Data'!$E$27,0,10*ROW('Water Data'!E197))="","",OFFSET('Water Data'!$E$27,0,10*ROW('Water Data'!E197)))</f>
        <v/>
      </c>
      <c r="BW203" s="272" t="str">
        <f ca="true">+IF(OFFSET('Water Data'!$E$28,0,10*ROW('Water Data'!E197))="","",OFFSET('Water Data'!$E$28,0,10*ROW('Water Data'!E197)))</f>
        <v/>
      </c>
      <c r="BX203" s="272" t="str">
        <f ca="true">+IF(OFFSET('Water Data'!$E$29,0,10*ROW('Water Data'!E197))="","",OFFSET('Water Data'!$E$29,0,10*ROW('Water Data'!E197)))</f>
        <v/>
      </c>
      <c r="BY203" s="272" t="str">
        <f ca="true">+IF(OFFSET('Water Data'!$F$27,0,10*ROW('Water Data'!F197))="","",OFFSET('Water Data'!$F$27,0,10*ROW('Water Data'!F197)))</f>
        <v/>
      </c>
      <c r="BZ203" s="272" t="str">
        <f ca="true">+IF(OFFSET('Water Data'!$F$28,0,10*ROW('Water Data'!F197))="","",OFFSET('Water Data'!$F$28,0,10*ROW('Water Data'!F197)))</f>
        <v/>
      </c>
      <c r="CA203" s="272" t="str">
        <f ca="true">+IF(OFFSET('Water Data'!$F$29,0,10*ROW('Water Data'!F197))="","",OFFSET('Water Data'!$F$29,0,10*ROW('Water Data'!F197)))</f>
        <v/>
      </c>
      <c r="CB203" s="272" t="str">
        <f ca="true">+IF(OFFSET('Water Data'!$G$27,0,10*ROW('Water Data'!G197))="","",OFFSET('Water Data'!$G$27,0,10*ROW('Water Data'!G197)))</f>
        <v/>
      </c>
      <c r="CC203" s="272" t="str">
        <f ca="true">+IF(OFFSET('Water Data'!$G$28,0,10*ROW('Water Data'!G197))="","",OFFSET('Water Data'!$G$28,0,10*ROW('Water Data'!G197)))</f>
        <v/>
      </c>
      <c r="CD203" s="272" t="str">
        <f ca="true">+IF(OFFSET('Water Data'!$G$29,0,10*ROW('Water Data'!G197))="","",OFFSET('Water Data'!$G$29,0,10*ROW('Water Data'!G197)))</f>
        <v/>
      </c>
      <c r="CE203" s="272" t="str">
        <f ca="true">+IF(OFFSET('Water Data'!$H$27,0,10*ROW('Water Data'!H197))="","",OFFSET('Water Data'!$H$27,0,10*ROW('Water Data'!H197)))</f>
        <v/>
      </c>
      <c r="CF203" s="272" t="str">
        <f ca="true">+IF(OFFSET('Water Data'!$H$28,0,10*ROW('Water Data'!H197))="","",OFFSET('Water Data'!$H$28,0,10*ROW('Water Data'!H197)))</f>
        <v/>
      </c>
      <c r="CG203" s="272" t="str">
        <f ca="true">+IF(OFFSET('Water Data'!$H$29,0,10*ROW('Water Data'!H197))="","",OFFSET('Water Data'!$H$29,0,10*ROW('Water Data'!H197)))</f>
        <v/>
      </c>
      <c r="CH203" s="272" t="str">
        <f ca="true">+IF(OFFSET('Water Data'!$I$27,0,10*ROW('Water Data'!I197))="","",OFFSET('Water Data'!$I$27,0,10*ROW('Water Data'!I197)))</f>
        <v/>
      </c>
      <c r="CI203" s="272" t="str">
        <f ca="true">+IF(OFFSET('Water Data'!$I$28,0,10*ROW('Water Data'!I197))="","",OFFSET('Water Data'!$I$28,0,10*ROW('Water Data'!I197)))</f>
        <v/>
      </c>
      <c r="CJ203" s="272" t="str">
        <f ca="true">+IF(OFFSET('Water Data'!$I$29,0,10*ROW('Water Data'!I197))="","",OFFSET('Water Data'!$I$29,0,10*ROW('Water Data'!I197)))</f>
        <v/>
      </c>
      <c r="CK203" s="272" t="str">
        <f ca="true">+IF(OFFSET('Sanitation Data'!$D$28,0,10*ROW('Sanitation Data'!D197))="","",OFFSET('Sanitation Data'!$D$28,0,10*ROW('Sanitation Data'!D197)))</f>
        <v/>
      </c>
      <c r="CL203" s="272" t="str">
        <f ca="true">+IF(OFFSET('Sanitation Data'!$D$29,0,10*ROW('Sanitation Data'!D197))="","",OFFSET('Sanitation Data'!$D$29,0,10*ROW('Sanitation Data'!D197)))</f>
        <v/>
      </c>
      <c r="CM203" s="272" t="str">
        <f ca="true">+IF(OFFSET('Sanitation Data'!$D$30,0,10*ROW('Sanitation Data'!D197))="","",OFFSET('Sanitation Data'!$D$30,0,10*ROW('Sanitation Data'!D197)))</f>
        <v/>
      </c>
      <c r="CN203" s="272" t="str">
        <f ca="true">+IF(OFFSET('Sanitation Data'!$D$31,0,10*ROW('Sanitation Data'!D197))="","",OFFSET('Sanitation Data'!$D$31,0,10*ROW('Sanitation Data'!D197)))</f>
        <v/>
      </c>
      <c r="CO203" s="272" t="str">
        <f ca="true">+IF(OFFSET('Sanitation Data'!$D$32,0,10*ROW('Sanitation Data'!D197))="","",OFFSET('Sanitation Data'!$D$32,0,10*ROW('Sanitation Data'!D197)))</f>
        <v/>
      </c>
      <c r="CP203" s="272" t="str">
        <f ca="true">+IF(OFFSET('Sanitation Data'!$E$28,0,10*ROW('Sanitation Data'!E197))="","",OFFSET('Sanitation Data'!$E$28,0,10*ROW('Sanitation Data'!E197)))</f>
        <v/>
      </c>
      <c r="CQ203" s="272" t="str">
        <f ca="true">+IF(OFFSET('Sanitation Data'!$E$29,0,10*ROW('Sanitation Data'!E197))="","",OFFSET('Sanitation Data'!$E$29,0,10*ROW('Sanitation Data'!E197)))</f>
        <v/>
      </c>
      <c r="CR203" s="272" t="str">
        <f ca="true">+IF(OFFSET('Sanitation Data'!$E$30,0,10*ROW('Sanitation Data'!E197))="","",OFFSET('Sanitation Data'!$E$30,0,10*ROW('Sanitation Data'!E197)))</f>
        <v/>
      </c>
      <c r="CS203" s="272" t="str">
        <f ca="true">+IF(OFFSET('Sanitation Data'!$E$31,0,10*ROW('Sanitation Data'!E197))="","",OFFSET('Sanitation Data'!$E$31,0,10*ROW('Sanitation Data'!E197)))</f>
        <v/>
      </c>
      <c r="CT203" s="272" t="str">
        <f ca="true">+IF(OFFSET('Sanitation Data'!$E$32,0,10*ROW('Sanitation Data'!E197))="","",OFFSET('Sanitation Data'!$E$32,0,10*ROW('Sanitation Data'!E197)))</f>
        <v/>
      </c>
      <c r="CU203" s="272" t="str">
        <f ca="true">+IF(OFFSET('Sanitation Data'!$F$28,0,10*ROW('Sanitation Data'!F197))="","",OFFSET('Sanitation Data'!$F$28,0,10*ROW('Sanitation Data'!F197)))</f>
        <v/>
      </c>
      <c r="CV203" s="272" t="str">
        <f ca="true">+IF(OFFSET('Sanitation Data'!$F$29,0,10*ROW('Sanitation Data'!F197))="","",OFFSET('Sanitation Data'!$F$29,0,10*ROW('Sanitation Data'!F197)))</f>
        <v/>
      </c>
      <c r="CW203" s="272" t="str">
        <f ca="true">+IF(OFFSET('Sanitation Data'!$F$30,0,10*ROW('Sanitation Data'!F197))="","",OFFSET('Sanitation Data'!$F$30,0,10*ROW('Sanitation Data'!F197)))</f>
        <v/>
      </c>
      <c r="CX203" s="272" t="str">
        <f ca="true">+IF(OFFSET('Sanitation Data'!$F$31,0,10*ROW('Sanitation Data'!F197))="","",OFFSET('Sanitation Data'!$F$31,0,10*ROW('Sanitation Data'!F197)))</f>
        <v/>
      </c>
      <c r="CY203" s="272" t="str">
        <f ca="true">+IF(OFFSET('Sanitation Data'!$F$32,0,10*ROW('Sanitation Data'!F197))="","",OFFSET('Sanitation Data'!$F$32,0,10*ROW('Sanitation Data'!F197)))</f>
        <v/>
      </c>
      <c r="CZ203" s="272" t="str">
        <f ca="true">+IF(OFFSET('Sanitation Data'!$G$28,0,10*ROW('Sanitation Data'!G197))="","",OFFSET('Sanitation Data'!$G$28,0,10*ROW('Sanitation Data'!G197)))</f>
        <v/>
      </c>
      <c r="DA203" s="272" t="str">
        <f ca="true">+IF(OFFSET('Sanitation Data'!$G$29,0,10*ROW('Sanitation Data'!G197))="","",OFFSET('Sanitation Data'!$G$29,0,10*ROW('Sanitation Data'!G197)))</f>
        <v/>
      </c>
      <c r="DB203" s="272" t="str">
        <f ca="true">+IF(OFFSET('Sanitation Data'!$G$30,0,10*ROW('Sanitation Data'!G197))="","",OFFSET('Sanitation Data'!$G$30,0,10*ROW('Sanitation Data'!G197)))</f>
        <v/>
      </c>
      <c r="DC203" s="272" t="str">
        <f ca="true">+IF(OFFSET('Sanitation Data'!$G$31,0,10*ROW('Sanitation Data'!G197))="","",OFFSET('Sanitation Data'!$G$31,0,10*ROW('Sanitation Data'!G197)))</f>
        <v/>
      </c>
      <c r="DD203" s="272" t="str">
        <f ca="true">+IF(OFFSET('Sanitation Data'!$G$32,0,10*ROW('Sanitation Data'!G197))="","",OFFSET('Sanitation Data'!$G$32,0,10*ROW('Sanitation Data'!G197)))</f>
        <v/>
      </c>
      <c r="DE203" s="272" t="str">
        <f ca="true">+IF(OFFSET('Sanitation Data'!$H$28,0,10*ROW('Sanitation Data'!H197))="","",OFFSET('Sanitation Data'!$H$28,0,10*ROW('Sanitation Data'!H197)))</f>
        <v/>
      </c>
      <c r="DF203" s="272" t="str">
        <f ca="true">+IF(OFFSET('Sanitation Data'!$H$29,0,10*ROW('Sanitation Data'!H197))="","",OFFSET('Sanitation Data'!$H$29,0,10*ROW('Sanitation Data'!H197)))</f>
        <v/>
      </c>
      <c r="DG203" s="272" t="str">
        <f ca="true">+IF(OFFSET('Sanitation Data'!$H$30,0,10*ROW('Sanitation Data'!H197))="","",OFFSET('Sanitation Data'!$H$30,0,10*ROW('Sanitation Data'!H197)))</f>
        <v/>
      </c>
      <c r="DH203" s="272" t="str">
        <f ca="true">+IF(OFFSET('Sanitation Data'!$H$31,0,10*ROW('Sanitation Data'!H197))="","",OFFSET('Sanitation Data'!$H$31,0,10*ROW('Sanitation Data'!H197)))</f>
        <v/>
      </c>
      <c r="DI203" s="272" t="str">
        <f ca="true">+IF(OFFSET('Sanitation Data'!$H$32,0,10*ROW('Sanitation Data'!H197))="","",OFFSET('Sanitation Data'!$H$32,0,10*ROW('Sanitation Data'!H197)))</f>
        <v/>
      </c>
      <c r="DJ203" s="272" t="str">
        <f ca="true">+IF(OFFSET('Sanitation Data'!$I$28,0,10*ROW('Sanitation Data'!I197))="","",OFFSET('Sanitation Data'!$I$28,0,10*ROW('Sanitation Data'!I197)))</f>
        <v/>
      </c>
      <c r="DK203" s="272" t="str">
        <f ca="true">+IF(OFFSET('Sanitation Data'!$I$29,0,10*ROW('Sanitation Data'!I197))="","",OFFSET('Sanitation Data'!$I$29,0,10*ROW('Sanitation Data'!I197)))</f>
        <v/>
      </c>
      <c r="DL203" s="272" t="str">
        <f ca="true">+IF(OFFSET('Sanitation Data'!$I$30,0,10*ROW('Sanitation Data'!I197))="","",OFFSET('Sanitation Data'!$I$30,0,10*ROW('Sanitation Data'!I197)))</f>
        <v/>
      </c>
      <c r="DM203" s="272" t="str">
        <f ca="true">+IF(OFFSET('Sanitation Data'!$I$31,0,10*ROW('Sanitation Data'!I197))="","",OFFSET('Sanitation Data'!$I$31,0,10*ROW('Sanitation Data'!I197)))</f>
        <v/>
      </c>
      <c r="DN203" s="272" t="str">
        <f ca="true">+IF(OFFSET('Sanitation Data'!$I$32,0,10*ROW('Sanitation Data'!I197))="","",OFFSET('Sanitation Data'!$I$32,0,10*ROW('Sanitation Data'!I197)))</f>
        <v/>
      </c>
      <c r="DO203" s="272" t="str">
        <f ca="true">+IF(OFFSET('Hygiene Data'!$D$11,0,10*ROW('Hygiene Data'!D197))="","",OFFSET('Hygiene Data'!$D$11,0,10*ROW('Hygiene Data'!D197)))</f>
        <v/>
      </c>
      <c r="DP203" s="272" t="str">
        <f ca="true">+IF(OFFSET('Hygiene Data'!$D$12,0,10*ROW('Hygiene Data'!D197))="","",OFFSET('Hygiene Data'!$D$12,0,10*ROW('Hygiene Data'!D197)))</f>
        <v/>
      </c>
      <c r="DQ203" s="272" t="str">
        <f ca="true">+IF(OFFSET('Hygiene Data'!$D$13,0,10*ROW('Hygiene Data'!D197))="","",OFFSET('Hygiene Data'!$D$13,0,10*ROW('Hygiene Data'!D197)))</f>
        <v/>
      </c>
      <c r="DR203" s="272" t="str">
        <f ca="true">+IF(OFFSET('Hygiene Data'!$E$11,0,10*ROW('Hygiene Data'!E197))="","",OFFSET('Hygiene Data'!$E$11,0,10*ROW('Hygiene Data'!E197)))</f>
        <v/>
      </c>
      <c r="DS203" s="272" t="str">
        <f ca="true">+IF(OFFSET('Hygiene Data'!$E$12,0,10*ROW('Hygiene Data'!E197))="","",OFFSET('Hygiene Data'!$E$12,0,10*ROW('Hygiene Data'!E197)))</f>
        <v/>
      </c>
      <c r="DT203" s="272" t="str">
        <f ca="true">+IF(OFFSET('Hygiene Data'!$E$13,0,10*ROW('Hygiene Data'!E197))="","",OFFSET('Hygiene Data'!$E$13,0,10*ROW('Hygiene Data'!E197)))</f>
        <v/>
      </c>
      <c r="DU203" s="272" t="str">
        <f ca="true">+IF(OFFSET('Hygiene Data'!$F$11,0,10*ROW('Hygiene Data'!F197))="","",OFFSET('Hygiene Data'!$F$11,0,10*ROW('Hygiene Data'!F197)))</f>
        <v/>
      </c>
      <c r="DV203" s="272" t="str">
        <f ca="true">+IF(OFFSET('Hygiene Data'!$F$12,0,10*ROW('Hygiene Data'!F197))="","",OFFSET('Hygiene Data'!$F$12,0,10*ROW('Hygiene Data'!F197)))</f>
        <v/>
      </c>
      <c r="DW203" s="272" t="str">
        <f ca="true">+IF(OFFSET('Hygiene Data'!$F$13,0,10*ROW('Hygiene Data'!F197))="","",OFFSET('Hygiene Data'!$F$13,0,10*ROW('Hygiene Data'!F197)))</f>
        <v/>
      </c>
      <c r="DX203" s="272" t="str">
        <f ca="true">+IF(OFFSET('Hygiene Data'!$G$11,0,10*ROW('Hygiene Data'!G197))="","",OFFSET('Hygiene Data'!$G$11,0,10*ROW('Hygiene Data'!G197)))</f>
        <v/>
      </c>
      <c r="DY203" s="272" t="str">
        <f ca="true">+IF(OFFSET('Hygiene Data'!$G$12,0,10*ROW('Hygiene Data'!G197))="","",OFFSET('Hygiene Data'!$G$12,0,10*ROW('Hygiene Data'!G197)))</f>
        <v/>
      </c>
      <c r="DZ203" s="272" t="str">
        <f ca="true">+IF(OFFSET('Hygiene Data'!$G$13,0,10*ROW('Hygiene Data'!G197))="","",OFFSET('Hygiene Data'!$G$13,0,10*ROW('Hygiene Data'!G197)))</f>
        <v/>
      </c>
      <c r="EA203" s="272" t="str">
        <f ca="true">+IF(OFFSET('Hygiene Data'!$H$11,0,10*ROW('Hygiene Data'!H197))="","",OFFSET('Hygiene Data'!$H$11,0,10*ROW('Hygiene Data'!H197)))</f>
        <v/>
      </c>
      <c r="EB203" s="272" t="str">
        <f ca="true">+IF(OFFSET('Hygiene Data'!$H$12,0,10*ROW('Hygiene Data'!H197))="","",OFFSET('Hygiene Data'!$H$12,0,10*ROW('Hygiene Data'!H197)))</f>
        <v/>
      </c>
      <c r="EC203" s="272" t="str">
        <f ca="true">+IF(OFFSET('Hygiene Data'!$H$13,0,10*ROW('Hygiene Data'!H197))="","",OFFSET('Hygiene Data'!$H$13,0,10*ROW('Hygiene Data'!H197)))</f>
        <v/>
      </c>
      <c r="ED203" s="272" t="str">
        <f ca="true">+IF(OFFSET('Hygiene Data'!$I$11,0,10*ROW('Hygiene Data'!I197))="","",OFFSET('Hygiene Data'!$I$11,0,10*ROW('Hygiene Data'!I197)))</f>
        <v/>
      </c>
      <c r="EE203" s="272" t="str">
        <f ca="true">+IF(OFFSET('Hygiene Data'!$I$12,0,10*ROW('Hygiene Data'!I197))="","",OFFSET('Hygiene Data'!$I$12,0,10*ROW('Hygiene Data'!I197)))</f>
        <v/>
      </c>
      <c r="EF203" s="27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2"/>
      <c r="BS204" s="272" t="str">
        <f ca="true">+IF(OFFSET('Water Data'!$D$27,0,10*ROW('Water Data'!D198))="","",OFFSET('Water Data'!$D$27,0,10*ROW('Water Data'!D198)))</f>
        <v/>
      </c>
      <c r="BT204" s="272" t="str">
        <f ca="true">+IF(OFFSET('Water Data'!$D$28,0,10*ROW('Water Data'!D198))="","",OFFSET('Water Data'!$D$28,0,10*ROW('Water Data'!D198)))</f>
        <v/>
      </c>
      <c r="BU204" s="272" t="str">
        <f ca="true">+IF(OFFSET('Water Data'!$D$29,0,10*ROW('Water Data'!D198))="","",OFFSET('Water Data'!$D$29,0,10*ROW('Water Data'!D198)))</f>
        <v/>
      </c>
      <c r="BV204" s="272" t="str">
        <f ca="true">+IF(OFFSET('Water Data'!$E$27,0,10*ROW('Water Data'!E198))="","",OFFSET('Water Data'!$E$27,0,10*ROW('Water Data'!E198)))</f>
        <v/>
      </c>
      <c r="BW204" s="272" t="str">
        <f ca="true">+IF(OFFSET('Water Data'!$E$28,0,10*ROW('Water Data'!E198))="","",OFFSET('Water Data'!$E$28,0,10*ROW('Water Data'!E198)))</f>
        <v/>
      </c>
      <c r="BX204" s="272" t="str">
        <f ca="true">+IF(OFFSET('Water Data'!$E$29,0,10*ROW('Water Data'!E198))="","",OFFSET('Water Data'!$E$29,0,10*ROW('Water Data'!E198)))</f>
        <v/>
      </c>
      <c r="BY204" s="272" t="str">
        <f ca="true">+IF(OFFSET('Water Data'!$F$27,0,10*ROW('Water Data'!F198))="","",OFFSET('Water Data'!$F$27,0,10*ROW('Water Data'!F198)))</f>
        <v/>
      </c>
      <c r="BZ204" s="272" t="str">
        <f ca="true">+IF(OFFSET('Water Data'!$F$28,0,10*ROW('Water Data'!F198))="","",OFFSET('Water Data'!$F$28,0,10*ROW('Water Data'!F198)))</f>
        <v/>
      </c>
      <c r="CA204" s="272" t="str">
        <f ca="true">+IF(OFFSET('Water Data'!$F$29,0,10*ROW('Water Data'!F198))="","",OFFSET('Water Data'!$F$29,0,10*ROW('Water Data'!F198)))</f>
        <v/>
      </c>
      <c r="CB204" s="272" t="str">
        <f ca="true">+IF(OFFSET('Water Data'!$G$27,0,10*ROW('Water Data'!G198))="","",OFFSET('Water Data'!$G$27,0,10*ROW('Water Data'!G198)))</f>
        <v/>
      </c>
      <c r="CC204" s="272" t="str">
        <f ca="true">+IF(OFFSET('Water Data'!$G$28,0,10*ROW('Water Data'!G198))="","",OFFSET('Water Data'!$G$28,0,10*ROW('Water Data'!G198)))</f>
        <v/>
      </c>
      <c r="CD204" s="272" t="str">
        <f ca="true">+IF(OFFSET('Water Data'!$G$29,0,10*ROW('Water Data'!G198))="","",OFFSET('Water Data'!$G$29,0,10*ROW('Water Data'!G198)))</f>
        <v/>
      </c>
      <c r="CE204" s="272" t="str">
        <f ca="true">+IF(OFFSET('Water Data'!$H$27,0,10*ROW('Water Data'!H198))="","",OFFSET('Water Data'!$H$27,0,10*ROW('Water Data'!H198)))</f>
        <v/>
      </c>
      <c r="CF204" s="272" t="str">
        <f ca="true">+IF(OFFSET('Water Data'!$H$28,0,10*ROW('Water Data'!H198))="","",OFFSET('Water Data'!$H$28,0,10*ROW('Water Data'!H198)))</f>
        <v/>
      </c>
      <c r="CG204" s="272" t="str">
        <f ca="true">+IF(OFFSET('Water Data'!$H$29,0,10*ROW('Water Data'!H198))="","",OFFSET('Water Data'!$H$29,0,10*ROW('Water Data'!H198)))</f>
        <v/>
      </c>
      <c r="CH204" s="272" t="str">
        <f ca="true">+IF(OFFSET('Water Data'!$I$27,0,10*ROW('Water Data'!I198))="","",OFFSET('Water Data'!$I$27,0,10*ROW('Water Data'!I198)))</f>
        <v/>
      </c>
      <c r="CI204" s="272" t="str">
        <f ca="true">+IF(OFFSET('Water Data'!$I$28,0,10*ROW('Water Data'!I198))="","",OFFSET('Water Data'!$I$28,0,10*ROW('Water Data'!I198)))</f>
        <v/>
      </c>
      <c r="CJ204" s="272" t="str">
        <f ca="true">+IF(OFFSET('Water Data'!$I$29,0,10*ROW('Water Data'!I198))="","",OFFSET('Water Data'!$I$29,0,10*ROW('Water Data'!I198)))</f>
        <v/>
      </c>
      <c r="CK204" s="272" t="str">
        <f ca="true">+IF(OFFSET('Sanitation Data'!$D$28,0,10*ROW('Sanitation Data'!D198))="","",OFFSET('Sanitation Data'!$D$28,0,10*ROW('Sanitation Data'!D198)))</f>
        <v/>
      </c>
      <c r="CL204" s="272" t="str">
        <f ca="true">+IF(OFFSET('Sanitation Data'!$D$29,0,10*ROW('Sanitation Data'!D198))="","",OFFSET('Sanitation Data'!$D$29,0,10*ROW('Sanitation Data'!D198)))</f>
        <v/>
      </c>
      <c r="CM204" s="272" t="str">
        <f ca="true">+IF(OFFSET('Sanitation Data'!$D$30,0,10*ROW('Sanitation Data'!D198))="","",OFFSET('Sanitation Data'!$D$30,0,10*ROW('Sanitation Data'!D198)))</f>
        <v/>
      </c>
      <c r="CN204" s="272" t="str">
        <f ca="true">+IF(OFFSET('Sanitation Data'!$D$31,0,10*ROW('Sanitation Data'!D198))="","",OFFSET('Sanitation Data'!$D$31,0,10*ROW('Sanitation Data'!D198)))</f>
        <v/>
      </c>
      <c r="CO204" s="272" t="str">
        <f ca="true">+IF(OFFSET('Sanitation Data'!$D$32,0,10*ROW('Sanitation Data'!D198))="","",OFFSET('Sanitation Data'!$D$32,0,10*ROW('Sanitation Data'!D198)))</f>
        <v/>
      </c>
      <c r="CP204" s="272" t="str">
        <f ca="true">+IF(OFFSET('Sanitation Data'!$E$28,0,10*ROW('Sanitation Data'!E198))="","",OFFSET('Sanitation Data'!$E$28,0,10*ROW('Sanitation Data'!E198)))</f>
        <v/>
      </c>
      <c r="CQ204" s="272" t="str">
        <f ca="true">+IF(OFFSET('Sanitation Data'!$E$29,0,10*ROW('Sanitation Data'!E198))="","",OFFSET('Sanitation Data'!$E$29,0,10*ROW('Sanitation Data'!E198)))</f>
        <v/>
      </c>
      <c r="CR204" s="272" t="str">
        <f ca="true">+IF(OFFSET('Sanitation Data'!$E$30,0,10*ROW('Sanitation Data'!E198))="","",OFFSET('Sanitation Data'!$E$30,0,10*ROW('Sanitation Data'!E198)))</f>
        <v/>
      </c>
      <c r="CS204" s="272" t="str">
        <f ca="true">+IF(OFFSET('Sanitation Data'!$E$31,0,10*ROW('Sanitation Data'!E198))="","",OFFSET('Sanitation Data'!$E$31,0,10*ROW('Sanitation Data'!E198)))</f>
        <v/>
      </c>
      <c r="CT204" s="272" t="str">
        <f ca="true">+IF(OFFSET('Sanitation Data'!$E$32,0,10*ROW('Sanitation Data'!E198))="","",OFFSET('Sanitation Data'!$E$32,0,10*ROW('Sanitation Data'!E198)))</f>
        <v/>
      </c>
      <c r="CU204" s="272" t="str">
        <f ca="true">+IF(OFFSET('Sanitation Data'!$F$28,0,10*ROW('Sanitation Data'!F198))="","",OFFSET('Sanitation Data'!$F$28,0,10*ROW('Sanitation Data'!F198)))</f>
        <v/>
      </c>
      <c r="CV204" s="272" t="str">
        <f ca="true">+IF(OFFSET('Sanitation Data'!$F$29,0,10*ROW('Sanitation Data'!F198))="","",OFFSET('Sanitation Data'!$F$29,0,10*ROW('Sanitation Data'!F198)))</f>
        <v/>
      </c>
      <c r="CW204" s="272" t="str">
        <f ca="true">+IF(OFFSET('Sanitation Data'!$F$30,0,10*ROW('Sanitation Data'!F198))="","",OFFSET('Sanitation Data'!$F$30,0,10*ROW('Sanitation Data'!F198)))</f>
        <v/>
      </c>
      <c r="CX204" s="272" t="str">
        <f ca="true">+IF(OFFSET('Sanitation Data'!$F$31,0,10*ROW('Sanitation Data'!F198))="","",OFFSET('Sanitation Data'!$F$31,0,10*ROW('Sanitation Data'!F198)))</f>
        <v/>
      </c>
      <c r="CY204" s="272" t="str">
        <f ca="true">+IF(OFFSET('Sanitation Data'!$F$32,0,10*ROW('Sanitation Data'!F198))="","",OFFSET('Sanitation Data'!$F$32,0,10*ROW('Sanitation Data'!F198)))</f>
        <v/>
      </c>
      <c r="CZ204" s="272" t="str">
        <f ca="true">+IF(OFFSET('Sanitation Data'!$G$28,0,10*ROW('Sanitation Data'!G198))="","",OFFSET('Sanitation Data'!$G$28,0,10*ROW('Sanitation Data'!G198)))</f>
        <v/>
      </c>
      <c r="DA204" s="272" t="str">
        <f ca="true">+IF(OFFSET('Sanitation Data'!$G$29,0,10*ROW('Sanitation Data'!G198))="","",OFFSET('Sanitation Data'!$G$29,0,10*ROW('Sanitation Data'!G198)))</f>
        <v/>
      </c>
      <c r="DB204" s="272" t="str">
        <f ca="true">+IF(OFFSET('Sanitation Data'!$G$30,0,10*ROW('Sanitation Data'!G198))="","",OFFSET('Sanitation Data'!$G$30,0,10*ROW('Sanitation Data'!G198)))</f>
        <v/>
      </c>
      <c r="DC204" s="272" t="str">
        <f ca="true">+IF(OFFSET('Sanitation Data'!$G$31,0,10*ROW('Sanitation Data'!G198))="","",OFFSET('Sanitation Data'!$G$31,0,10*ROW('Sanitation Data'!G198)))</f>
        <v/>
      </c>
      <c r="DD204" s="272" t="str">
        <f ca="true">+IF(OFFSET('Sanitation Data'!$G$32,0,10*ROW('Sanitation Data'!G198))="","",OFFSET('Sanitation Data'!$G$32,0,10*ROW('Sanitation Data'!G198)))</f>
        <v/>
      </c>
      <c r="DE204" s="272" t="str">
        <f ca="true">+IF(OFFSET('Sanitation Data'!$H$28,0,10*ROW('Sanitation Data'!H198))="","",OFFSET('Sanitation Data'!$H$28,0,10*ROW('Sanitation Data'!H198)))</f>
        <v/>
      </c>
      <c r="DF204" s="272" t="str">
        <f ca="true">+IF(OFFSET('Sanitation Data'!$H$29,0,10*ROW('Sanitation Data'!H198))="","",OFFSET('Sanitation Data'!$H$29,0,10*ROW('Sanitation Data'!H198)))</f>
        <v/>
      </c>
      <c r="DG204" s="272" t="str">
        <f ca="true">+IF(OFFSET('Sanitation Data'!$H$30,0,10*ROW('Sanitation Data'!H198))="","",OFFSET('Sanitation Data'!$H$30,0,10*ROW('Sanitation Data'!H198)))</f>
        <v/>
      </c>
      <c r="DH204" s="272" t="str">
        <f ca="true">+IF(OFFSET('Sanitation Data'!$H$31,0,10*ROW('Sanitation Data'!H198))="","",OFFSET('Sanitation Data'!$H$31,0,10*ROW('Sanitation Data'!H198)))</f>
        <v/>
      </c>
      <c r="DI204" s="272" t="str">
        <f ca="true">+IF(OFFSET('Sanitation Data'!$H$32,0,10*ROW('Sanitation Data'!H198))="","",OFFSET('Sanitation Data'!$H$32,0,10*ROW('Sanitation Data'!H198)))</f>
        <v/>
      </c>
      <c r="DJ204" s="272" t="str">
        <f ca="true">+IF(OFFSET('Sanitation Data'!$I$28,0,10*ROW('Sanitation Data'!I198))="","",OFFSET('Sanitation Data'!$I$28,0,10*ROW('Sanitation Data'!I198)))</f>
        <v/>
      </c>
      <c r="DK204" s="272" t="str">
        <f ca="true">+IF(OFFSET('Sanitation Data'!$I$29,0,10*ROW('Sanitation Data'!I198))="","",OFFSET('Sanitation Data'!$I$29,0,10*ROW('Sanitation Data'!I198)))</f>
        <v/>
      </c>
      <c r="DL204" s="272" t="str">
        <f ca="true">+IF(OFFSET('Sanitation Data'!$I$30,0,10*ROW('Sanitation Data'!I198))="","",OFFSET('Sanitation Data'!$I$30,0,10*ROW('Sanitation Data'!I198)))</f>
        <v/>
      </c>
      <c r="DM204" s="272" t="str">
        <f ca="true">+IF(OFFSET('Sanitation Data'!$I$31,0,10*ROW('Sanitation Data'!I198))="","",OFFSET('Sanitation Data'!$I$31,0,10*ROW('Sanitation Data'!I198)))</f>
        <v/>
      </c>
      <c r="DN204" s="272" t="str">
        <f ca="true">+IF(OFFSET('Sanitation Data'!$I$32,0,10*ROW('Sanitation Data'!I198))="","",OFFSET('Sanitation Data'!$I$32,0,10*ROW('Sanitation Data'!I198)))</f>
        <v/>
      </c>
      <c r="DO204" s="272" t="str">
        <f ca="true">+IF(OFFSET('Hygiene Data'!$D$11,0,10*ROW('Hygiene Data'!D198))="","",OFFSET('Hygiene Data'!$D$11,0,10*ROW('Hygiene Data'!D198)))</f>
        <v/>
      </c>
      <c r="DP204" s="272" t="str">
        <f ca="true">+IF(OFFSET('Hygiene Data'!$D$12,0,10*ROW('Hygiene Data'!D198))="","",OFFSET('Hygiene Data'!$D$12,0,10*ROW('Hygiene Data'!D198)))</f>
        <v/>
      </c>
      <c r="DQ204" s="272" t="str">
        <f ca="true">+IF(OFFSET('Hygiene Data'!$D$13,0,10*ROW('Hygiene Data'!D198))="","",OFFSET('Hygiene Data'!$D$13,0,10*ROW('Hygiene Data'!D198)))</f>
        <v/>
      </c>
      <c r="DR204" s="272" t="str">
        <f ca="true">+IF(OFFSET('Hygiene Data'!$E$11,0,10*ROW('Hygiene Data'!E198))="","",OFFSET('Hygiene Data'!$E$11,0,10*ROW('Hygiene Data'!E198)))</f>
        <v/>
      </c>
      <c r="DS204" s="272" t="str">
        <f ca="true">+IF(OFFSET('Hygiene Data'!$E$12,0,10*ROW('Hygiene Data'!E198))="","",OFFSET('Hygiene Data'!$E$12,0,10*ROW('Hygiene Data'!E198)))</f>
        <v/>
      </c>
      <c r="DT204" s="272" t="str">
        <f ca="true">+IF(OFFSET('Hygiene Data'!$E$13,0,10*ROW('Hygiene Data'!E198))="","",OFFSET('Hygiene Data'!$E$13,0,10*ROW('Hygiene Data'!E198)))</f>
        <v/>
      </c>
      <c r="DU204" s="272" t="str">
        <f ca="true">+IF(OFFSET('Hygiene Data'!$F$11,0,10*ROW('Hygiene Data'!F198))="","",OFFSET('Hygiene Data'!$F$11,0,10*ROW('Hygiene Data'!F198)))</f>
        <v/>
      </c>
      <c r="DV204" s="272" t="str">
        <f ca="true">+IF(OFFSET('Hygiene Data'!$F$12,0,10*ROW('Hygiene Data'!F198))="","",OFFSET('Hygiene Data'!$F$12,0,10*ROW('Hygiene Data'!F198)))</f>
        <v/>
      </c>
      <c r="DW204" s="272" t="str">
        <f ca="true">+IF(OFFSET('Hygiene Data'!$F$13,0,10*ROW('Hygiene Data'!F198))="","",OFFSET('Hygiene Data'!$F$13,0,10*ROW('Hygiene Data'!F198)))</f>
        <v/>
      </c>
      <c r="DX204" s="272" t="str">
        <f ca="true">+IF(OFFSET('Hygiene Data'!$G$11,0,10*ROW('Hygiene Data'!G198))="","",OFFSET('Hygiene Data'!$G$11,0,10*ROW('Hygiene Data'!G198)))</f>
        <v/>
      </c>
      <c r="DY204" s="272" t="str">
        <f ca="true">+IF(OFFSET('Hygiene Data'!$G$12,0,10*ROW('Hygiene Data'!G198))="","",OFFSET('Hygiene Data'!$G$12,0,10*ROW('Hygiene Data'!G198)))</f>
        <v/>
      </c>
      <c r="DZ204" s="272" t="str">
        <f ca="true">+IF(OFFSET('Hygiene Data'!$G$13,0,10*ROW('Hygiene Data'!G198))="","",OFFSET('Hygiene Data'!$G$13,0,10*ROW('Hygiene Data'!G198)))</f>
        <v/>
      </c>
      <c r="EA204" s="272" t="str">
        <f ca="true">+IF(OFFSET('Hygiene Data'!$H$11,0,10*ROW('Hygiene Data'!H198))="","",OFFSET('Hygiene Data'!$H$11,0,10*ROW('Hygiene Data'!H198)))</f>
        <v/>
      </c>
      <c r="EB204" s="272" t="str">
        <f ca="true">+IF(OFFSET('Hygiene Data'!$H$12,0,10*ROW('Hygiene Data'!H198))="","",OFFSET('Hygiene Data'!$H$12,0,10*ROW('Hygiene Data'!H198)))</f>
        <v/>
      </c>
      <c r="EC204" s="272" t="str">
        <f ca="true">+IF(OFFSET('Hygiene Data'!$H$13,0,10*ROW('Hygiene Data'!H198))="","",OFFSET('Hygiene Data'!$H$13,0,10*ROW('Hygiene Data'!H198)))</f>
        <v/>
      </c>
      <c r="ED204" s="272" t="str">
        <f ca="true">+IF(OFFSET('Hygiene Data'!$I$11,0,10*ROW('Hygiene Data'!I198))="","",OFFSET('Hygiene Data'!$I$11,0,10*ROW('Hygiene Data'!I198)))</f>
        <v/>
      </c>
      <c r="EE204" s="272" t="str">
        <f ca="true">+IF(OFFSET('Hygiene Data'!$I$12,0,10*ROW('Hygiene Data'!I198))="","",OFFSET('Hygiene Data'!$I$12,0,10*ROW('Hygiene Data'!I198)))</f>
        <v/>
      </c>
      <c r="EF204" s="27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2"/>
      <c r="BS205" s="272" t="str">
        <f ca="true">+IF(OFFSET('Water Data'!$D$27,0,10*ROW('Water Data'!D199))="","",OFFSET('Water Data'!$D$27,0,10*ROW('Water Data'!D199)))</f>
        <v/>
      </c>
      <c r="BT205" s="272" t="str">
        <f ca="true">+IF(OFFSET('Water Data'!$D$28,0,10*ROW('Water Data'!D199))="","",OFFSET('Water Data'!$D$28,0,10*ROW('Water Data'!D199)))</f>
        <v/>
      </c>
      <c r="BU205" s="272" t="str">
        <f ca="true">+IF(OFFSET('Water Data'!$D$29,0,10*ROW('Water Data'!D199))="","",OFFSET('Water Data'!$D$29,0,10*ROW('Water Data'!D199)))</f>
        <v/>
      </c>
      <c r="BV205" s="272" t="str">
        <f ca="true">+IF(OFFSET('Water Data'!$E$27,0,10*ROW('Water Data'!E199))="","",OFFSET('Water Data'!$E$27,0,10*ROW('Water Data'!E199)))</f>
        <v/>
      </c>
      <c r="BW205" s="272" t="str">
        <f ca="true">+IF(OFFSET('Water Data'!$E$28,0,10*ROW('Water Data'!E199))="","",OFFSET('Water Data'!$E$28,0,10*ROW('Water Data'!E199)))</f>
        <v/>
      </c>
      <c r="BX205" s="272" t="str">
        <f ca="true">+IF(OFFSET('Water Data'!$E$29,0,10*ROW('Water Data'!E199))="","",OFFSET('Water Data'!$E$29,0,10*ROW('Water Data'!E199)))</f>
        <v/>
      </c>
      <c r="BY205" s="272" t="str">
        <f ca="true">+IF(OFFSET('Water Data'!$F$27,0,10*ROW('Water Data'!F199))="","",OFFSET('Water Data'!$F$27,0,10*ROW('Water Data'!F199)))</f>
        <v/>
      </c>
      <c r="BZ205" s="272" t="str">
        <f ca="true">+IF(OFFSET('Water Data'!$F$28,0,10*ROW('Water Data'!F199))="","",OFFSET('Water Data'!$F$28,0,10*ROW('Water Data'!F199)))</f>
        <v/>
      </c>
      <c r="CA205" s="272" t="str">
        <f ca="true">+IF(OFFSET('Water Data'!$F$29,0,10*ROW('Water Data'!F199))="","",OFFSET('Water Data'!$F$29,0,10*ROW('Water Data'!F199)))</f>
        <v/>
      </c>
      <c r="CB205" s="272" t="str">
        <f ca="true">+IF(OFFSET('Water Data'!$G$27,0,10*ROW('Water Data'!G199))="","",OFFSET('Water Data'!$G$27,0,10*ROW('Water Data'!G199)))</f>
        <v/>
      </c>
      <c r="CC205" s="272" t="str">
        <f ca="true">+IF(OFFSET('Water Data'!$G$28,0,10*ROW('Water Data'!G199))="","",OFFSET('Water Data'!$G$28,0,10*ROW('Water Data'!G199)))</f>
        <v/>
      </c>
      <c r="CD205" s="272" t="str">
        <f ca="true">+IF(OFFSET('Water Data'!$G$29,0,10*ROW('Water Data'!G199))="","",OFFSET('Water Data'!$G$29,0,10*ROW('Water Data'!G199)))</f>
        <v/>
      </c>
      <c r="CE205" s="272" t="str">
        <f ca="true">+IF(OFFSET('Water Data'!$H$27,0,10*ROW('Water Data'!H199))="","",OFFSET('Water Data'!$H$27,0,10*ROW('Water Data'!H199)))</f>
        <v/>
      </c>
      <c r="CF205" s="272" t="str">
        <f ca="true">+IF(OFFSET('Water Data'!$H$28,0,10*ROW('Water Data'!H199))="","",OFFSET('Water Data'!$H$28,0,10*ROW('Water Data'!H199)))</f>
        <v/>
      </c>
      <c r="CG205" s="272" t="str">
        <f ca="true">+IF(OFFSET('Water Data'!$H$29,0,10*ROW('Water Data'!H199))="","",OFFSET('Water Data'!$H$29,0,10*ROW('Water Data'!H199)))</f>
        <v/>
      </c>
      <c r="CH205" s="272" t="str">
        <f ca="true">+IF(OFFSET('Water Data'!$I$27,0,10*ROW('Water Data'!I199))="","",OFFSET('Water Data'!$I$27,0,10*ROW('Water Data'!I199)))</f>
        <v/>
      </c>
      <c r="CI205" s="272" t="str">
        <f ca="true">+IF(OFFSET('Water Data'!$I$28,0,10*ROW('Water Data'!I199))="","",OFFSET('Water Data'!$I$28,0,10*ROW('Water Data'!I199)))</f>
        <v/>
      </c>
      <c r="CJ205" s="272" t="str">
        <f ca="true">+IF(OFFSET('Water Data'!$I$29,0,10*ROW('Water Data'!I199))="","",OFFSET('Water Data'!$I$29,0,10*ROW('Water Data'!I199)))</f>
        <v/>
      </c>
      <c r="CK205" s="272" t="str">
        <f ca="true">+IF(OFFSET('Sanitation Data'!$D$28,0,10*ROW('Sanitation Data'!D199))="","",OFFSET('Sanitation Data'!$D$28,0,10*ROW('Sanitation Data'!D199)))</f>
        <v/>
      </c>
      <c r="CL205" s="272" t="str">
        <f ca="true">+IF(OFFSET('Sanitation Data'!$D$29,0,10*ROW('Sanitation Data'!D199))="","",OFFSET('Sanitation Data'!$D$29,0,10*ROW('Sanitation Data'!D199)))</f>
        <v/>
      </c>
      <c r="CM205" s="272" t="str">
        <f ca="true">+IF(OFFSET('Sanitation Data'!$D$30,0,10*ROW('Sanitation Data'!D199))="","",OFFSET('Sanitation Data'!$D$30,0,10*ROW('Sanitation Data'!D199)))</f>
        <v/>
      </c>
      <c r="CN205" s="272" t="str">
        <f ca="true">+IF(OFFSET('Sanitation Data'!$D$31,0,10*ROW('Sanitation Data'!D199))="","",OFFSET('Sanitation Data'!$D$31,0,10*ROW('Sanitation Data'!D199)))</f>
        <v/>
      </c>
      <c r="CO205" s="272" t="str">
        <f ca="true">+IF(OFFSET('Sanitation Data'!$D$32,0,10*ROW('Sanitation Data'!D199))="","",OFFSET('Sanitation Data'!$D$32,0,10*ROW('Sanitation Data'!D199)))</f>
        <v/>
      </c>
      <c r="CP205" s="272" t="str">
        <f ca="true">+IF(OFFSET('Sanitation Data'!$E$28,0,10*ROW('Sanitation Data'!E199))="","",OFFSET('Sanitation Data'!$E$28,0,10*ROW('Sanitation Data'!E199)))</f>
        <v/>
      </c>
      <c r="CQ205" s="272" t="str">
        <f ca="true">+IF(OFFSET('Sanitation Data'!$E$29,0,10*ROW('Sanitation Data'!E199))="","",OFFSET('Sanitation Data'!$E$29,0,10*ROW('Sanitation Data'!E199)))</f>
        <v/>
      </c>
      <c r="CR205" s="272" t="str">
        <f ca="true">+IF(OFFSET('Sanitation Data'!$E$30,0,10*ROW('Sanitation Data'!E199))="","",OFFSET('Sanitation Data'!$E$30,0,10*ROW('Sanitation Data'!E199)))</f>
        <v/>
      </c>
      <c r="CS205" s="272" t="str">
        <f ca="true">+IF(OFFSET('Sanitation Data'!$E$31,0,10*ROW('Sanitation Data'!E199))="","",OFFSET('Sanitation Data'!$E$31,0,10*ROW('Sanitation Data'!E199)))</f>
        <v/>
      </c>
      <c r="CT205" s="272" t="str">
        <f ca="true">+IF(OFFSET('Sanitation Data'!$E$32,0,10*ROW('Sanitation Data'!E199))="","",OFFSET('Sanitation Data'!$E$32,0,10*ROW('Sanitation Data'!E199)))</f>
        <v/>
      </c>
      <c r="CU205" s="272" t="str">
        <f ca="true">+IF(OFFSET('Sanitation Data'!$F$28,0,10*ROW('Sanitation Data'!F199))="","",OFFSET('Sanitation Data'!$F$28,0,10*ROW('Sanitation Data'!F199)))</f>
        <v/>
      </c>
      <c r="CV205" s="272" t="str">
        <f ca="true">+IF(OFFSET('Sanitation Data'!$F$29,0,10*ROW('Sanitation Data'!F199))="","",OFFSET('Sanitation Data'!$F$29,0,10*ROW('Sanitation Data'!F199)))</f>
        <v/>
      </c>
      <c r="CW205" s="272" t="str">
        <f ca="true">+IF(OFFSET('Sanitation Data'!$F$30,0,10*ROW('Sanitation Data'!F199))="","",OFFSET('Sanitation Data'!$F$30,0,10*ROW('Sanitation Data'!F199)))</f>
        <v/>
      </c>
      <c r="CX205" s="272" t="str">
        <f ca="true">+IF(OFFSET('Sanitation Data'!$F$31,0,10*ROW('Sanitation Data'!F199))="","",OFFSET('Sanitation Data'!$F$31,0,10*ROW('Sanitation Data'!F199)))</f>
        <v/>
      </c>
      <c r="CY205" s="272" t="str">
        <f ca="true">+IF(OFFSET('Sanitation Data'!$F$32,0,10*ROW('Sanitation Data'!F199))="","",OFFSET('Sanitation Data'!$F$32,0,10*ROW('Sanitation Data'!F199)))</f>
        <v/>
      </c>
      <c r="CZ205" s="272" t="str">
        <f ca="true">+IF(OFFSET('Sanitation Data'!$G$28,0,10*ROW('Sanitation Data'!G199))="","",OFFSET('Sanitation Data'!$G$28,0,10*ROW('Sanitation Data'!G199)))</f>
        <v/>
      </c>
      <c r="DA205" s="272" t="str">
        <f ca="true">+IF(OFFSET('Sanitation Data'!$G$29,0,10*ROW('Sanitation Data'!G199))="","",OFFSET('Sanitation Data'!$G$29,0,10*ROW('Sanitation Data'!G199)))</f>
        <v/>
      </c>
      <c r="DB205" s="272" t="str">
        <f ca="true">+IF(OFFSET('Sanitation Data'!$G$30,0,10*ROW('Sanitation Data'!G199))="","",OFFSET('Sanitation Data'!$G$30,0,10*ROW('Sanitation Data'!G199)))</f>
        <v/>
      </c>
      <c r="DC205" s="272" t="str">
        <f ca="true">+IF(OFFSET('Sanitation Data'!$G$31,0,10*ROW('Sanitation Data'!G199))="","",OFFSET('Sanitation Data'!$G$31,0,10*ROW('Sanitation Data'!G199)))</f>
        <v/>
      </c>
      <c r="DD205" s="272" t="str">
        <f ca="true">+IF(OFFSET('Sanitation Data'!$G$32,0,10*ROW('Sanitation Data'!G199))="","",OFFSET('Sanitation Data'!$G$32,0,10*ROW('Sanitation Data'!G199)))</f>
        <v/>
      </c>
      <c r="DE205" s="272" t="str">
        <f ca="true">+IF(OFFSET('Sanitation Data'!$H$28,0,10*ROW('Sanitation Data'!H199))="","",OFFSET('Sanitation Data'!$H$28,0,10*ROW('Sanitation Data'!H199)))</f>
        <v/>
      </c>
      <c r="DF205" s="272" t="str">
        <f ca="true">+IF(OFFSET('Sanitation Data'!$H$29,0,10*ROW('Sanitation Data'!H199))="","",OFFSET('Sanitation Data'!$H$29,0,10*ROW('Sanitation Data'!H199)))</f>
        <v/>
      </c>
      <c r="DG205" s="272" t="str">
        <f ca="true">+IF(OFFSET('Sanitation Data'!$H$30,0,10*ROW('Sanitation Data'!H199))="","",OFFSET('Sanitation Data'!$H$30,0,10*ROW('Sanitation Data'!H199)))</f>
        <v/>
      </c>
      <c r="DH205" s="272" t="str">
        <f ca="true">+IF(OFFSET('Sanitation Data'!$H$31,0,10*ROW('Sanitation Data'!H199))="","",OFFSET('Sanitation Data'!$H$31,0,10*ROW('Sanitation Data'!H199)))</f>
        <v/>
      </c>
      <c r="DI205" s="272" t="str">
        <f ca="true">+IF(OFFSET('Sanitation Data'!$H$32,0,10*ROW('Sanitation Data'!H199))="","",OFFSET('Sanitation Data'!$H$32,0,10*ROW('Sanitation Data'!H199)))</f>
        <v/>
      </c>
      <c r="DJ205" s="272" t="str">
        <f ca="true">+IF(OFFSET('Sanitation Data'!$I$28,0,10*ROW('Sanitation Data'!I199))="","",OFFSET('Sanitation Data'!$I$28,0,10*ROW('Sanitation Data'!I199)))</f>
        <v/>
      </c>
      <c r="DK205" s="272" t="str">
        <f ca="true">+IF(OFFSET('Sanitation Data'!$I$29,0,10*ROW('Sanitation Data'!I199))="","",OFFSET('Sanitation Data'!$I$29,0,10*ROW('Sanitation Data'!I199)))</f>
        <v/>
      </c>
      <c r="DL205" s="272" t="str">
        <f ca="true">+IF(OFFSET('Sanitation Data'!$I$30,0,10*ROW('Sanitation Data'!I199))="","",OFFSET('Sanitation Data'!$I$30,0,10*ROW('Sanitation Data'!I199)))</f>
        <v/>
      </c>
      <c r="DM205" s="272" t="str">
        <f ca="true">+IF(OFFSET('Sanitation Data'!$I$31,0,10*ROW('Sanitation Data'!I199))="","",OFFSET('Sanitation Data'!$I$31,0,10*ROW('Sanitation Data'!I199)))</f>
        <v/>
      </c>
      <c r="DN205" s="272" t="str">
        <f ca="true">+IF(OFFSET('Sanitation Data'!$I$32,0,10*ROW('Sanitation Data'!I199))="","",OFFSET('Sanitation Data'!$I$32,0,10*ROW('Sanitation Data'!I199)))</f>
        <v/>
      </c>
      <c r="DO205" s="272" t="str">
        <f ca="true">+IF(OFFSET('Hygiene Data'!$D$11,0,10*ROW('Hygiene Data'!D199))="","",OFFSET('Hygiene Data'!$D$11,0,10*ROW('Hygiene Data'!D199)))</f>
        <v/>
      </c>
      <c r="DP205" s="272" t="str">
        <f ca="true">+IF(OFFSET('Hygiene Data'!$D$12,0,10*ROW('Hygiene Data'!D199))="","",OFFSET('Hygiene Data'!$D$12,0,10*ROW('Hygiene Data'!D199)))</f>
        <v/>
      </c>
      <c r="DQ205" s="272" t="str">
        <f ca="true">+IF(OFFSET('Hygiene Data'!$D$13,0,10*ROW('Hygiene Data'!D199))="","",OFFSET('Hygiene Data'!$D$13,0,10*ROW('Hygiene Data'!D199)))</f>
        <v/>
      </c>
      <c r="DR205" s="272" t="str">
        <f ca="true">+IF(OFFSET('Hygiene Data'!$E$11,0,10*ROW('Hygiene Data'!E199))="","",OFFSET('Hygiene Data'!$E$11,0,10*ROW('Hygiene Data'!E199)))</f>
        <v/>
      </c>
      <c r="DS205" s="272" t="str">
        <f ca="true">+IF(OFFSET('Hygiene Data'!$E$12,0,10*ROW('Hygiene Data'!E199))="","",OFFSET('Hygiene Data'!$E$12,0,10*ROW('Hygiene Data'!E199)))</f>
        <v/>
      </c>
      <c r="DT205" s="272" t="str">
        <f ca="true">+IF(OFFSET('Hygiene Data'!$E$13,0,10*ROW('Hygiene Data'!E199))="","",OFFSET('Hygiene Data'!$E$13,0,10*ROW('Hygiene Data'!E199)))</f>
        <v/>
      </c>
      <c r="DU205" s="272" t="str">
        <f ca="true">+IF(OFFSET('Hygiene Data'!$F$11,0,10*ROW('Hygiene Data'!F199))="","",OFFSET('Hygiene Data'!$F$11,0,10*ROW('Hygiene Data'!F199)))</f>
        <v/>
      </c>
      <c r="DV205" s="272" t="str">
        <f ca="true">+IF(OFFSET('Hygiene Data'!$F$12,0,10*ROW('Hygiene Data'!F199))="","",OFFSET('Hygiene Data'!$F$12,0,10*ROW('Hygiene Data'!F199)))</f>
        <v/>
      </c>
      <c r="DW205" s="272" t="str">
        <f ca="true">+IF(OFFSET('Hygiene Data'!$F$13,0,10*ROW('Hygiene Data'!F199))="","",OFFSET('Hygiene Data'!$F$13,0,10*ROW('Hygiene Data'!F199)))</f>
        <v/>
      </c>
      <c r="DX205" s="272" t="str">
        <f ca="true">+IF(OFFSET('Hygiene Data'!$G$11,0,10*ROW('Hygiene Data'!G199))="","",OFFSET('Hygiene Data'!$G$11,0,10*ROW('Hygiene Data'!G199)))</f>
        <v/>
      </c>
      <c r="DY205" s="272" t="str">
        <f ca="true">+IF(OFFSET('Hygiene Data'!$G$12,0,10*ROW('Hygiene Data'!G199))="","",OFFSET('Hygiene Data'!$G$12,0,10*ROW('Hygiene Data'!G199)))</f>
        <v/>
      </c>
      <c r="DZ205" s="272" t="str">
        <f ca="true">+IF(OFFSET('Hygiene Data'!$G$13,0,10*ROW('Hygiene Data'!G199))="","",OFFSET('Hygiene Data'!$G$13,0,10*ROW('Hygiene Data'!G199)))</f>
        <v/>
      </c>
      <c r="EA205" s="272" t="str">
        <f ca="true">+IF(OFFSET('Hygiene Data'!$H$11,0,10*ROW('Hygiene Data'!H199))="","",OFFSET('Hygiene Data'!$H$11,0,10*ROW('Hygiene Data'!H199)))</f>
        <v/>
      </c>
      <c r="EB205" s="272" t="str">
        <f ca="true">+IF(OFFSET('Hygiene Data'!$H$12,0,10*ROW('Hygiene Data'!H199))="","",OFFSET('Hygiene Data'!$H$12,0,10*ROW('Hygiene Data'!H199)))</f>
        <v/>
      </c>
      <c r="EC205" s="272" t="str">
        <f ca="true">+IF(OFFSET('Hygiene Data'!$H$13,0,10*ROW('Hygiene Data'!H199))="","",OFFSET('Hygiene Data'!$H$13,0,10*ROW('Hygiene Data'!H199)))</f>
        <v/>
      </c>
      <c r="ED205" s="272" t="str">
        <f ca="true">+IF(OFFSET('Hygiene Data'!$I$11,0,10*ROW('Hygiene Data'!I199))="","",OFFSET('Hygiene Data'!$I$11,0,10*ROW('Hygiene Data'!I199)))</f>
        <v/>
      </c>
      <c r="EE205" s="272" t="str">
        <f ca="true">+IF(OFFSET('Hygiene Data'!$I$12,0,10*ROW('Hygiene Data'!I199))="","",OFFSET('Hygiene Data'!$I$12,0,10*ROW('Hygiene Data'!I199)))</f>
        <v/>
      </c>
      <c r="EF205" s="27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2"/>
      <c r="BS206" s="272" t="str">
        <f ca="true">+IF(OFFSET('Water Data'!$D$27,0,10*ROW('Water Data'!D200))="","",OFFSET('Water Data'!$D$27,0,10*ROW('Water Data'!D200)))</f>
        <v/>
      </c>
      <c r="BT206" s="272" t="str">
        <f ca="true">+IF(OFFSET('Water Data'!$D$28,0,10*ROW('Water Data'!D200))="","",OFFSET('Water Data'!$D$28,0,10*ROW('Water Data'!D200)))</f>
        <v/>
      </c>
      <c r="BU206" s="272" t="str">
        <f ca="true">+IF(OFFSET('Water Data'!$D$29,0,10*ROW('Water Data'!D200))="","",OFFSET('Water Data'!$D$29,0,10*ROW('Water Data'!D200)))</f>
        <v/>
      </c>
      <c r="BV206" s="272" t="str">
        <f ca="true">+IF(OFFSET('Water Data'!$E$27,0,10*ROW('Water Data'!E200))="","",OFFSET('Water Data'!$E$27,0,10*ROW('Water Data'!E200)))</f>
        <v/>
      </c>
      <c r="BW206" s="272" t="str">
        <f ca="true">+IF(OFFSET('Water Data'!$E$28,0,10*ROW('Water Data'!E200))="","",OFFSET('Water Data'!$E$28,0,10*ROW('Water Data'!E200)))</f>
        <v/>
      </c>
      <c r="BX206" s="272" t="str">
        <f ca="true">+IF(OFFSET('Water Data'!$E$29,0,10*ROW('Water Data'!E200))="","",OFFSET('Water Data'!$E$29,0,10*ROW('Water Data'!E200)))</f>
        <v/>
      </c>
      <c r="BY206" s="272" t="str">
        <f ca="true">+IF(OFFSET('Water Data'!$F$27,0,10*ROW('Water Data'!F200))="","",OFFSET('Water Data'!$F$27,0,10*ROW('Water Data'!F200)))</f>
        <v/>
      </c>
      <c r="BZ206" s="272" t="str">
        <f ca="true">+IF(OFFSET('Water Data'!$F$28,0,10*ROW('Water Data'!F200))="","",OFFSET('Water Data'!$F$28,0,10*ROW('Water Data'!F200)))</f>
        <v/>
      </c>
      <c r="CA206" s="272" t="str">
        <f ca="true">+IF(OFFSET('Water Data'!$F$29,0,10*ROW('Water Data'!F200))="","",OFFSET('Water Data'!$F$29,0,10*ROW('Water Data'!F200)))</f>
        <v/>
      </c>
      <c r="CB206" s="272" t="str">
        <f ca="true">+IF(OFFSET('Water Data'!$G$27,0,10*ROW('Water Data'!G200))="","",OFFSET('Water Data'!$G$27,0,10*ROW('Water Data'!G200)))</f>
        <v/>
      </c>
      <c r="CC206" s="272" t="str">
        <f ca="true">+IF(OFFSET('Water Data'!$G$28,0,10*ROW('Water Data'!G200))="","",OFFSET('Water Data'!$G$28,0,10*ROW('Water Data'!G200)))</f>
        <v/>
      </c>
      <c r="CD206" s="272" t="str">
        <f ca="true">+IF(OFFSET('Water Data'!$G$29,0,10*ROW('Water Data'!G200))="","",OFFSET('Water Data'!$G$29,0,10*ROW('Water Data'!G200)))</f>
        <v/>
      </c>
      <c r="CE206" s="272" t="str">
        <f ca="true">+IF(OFFSET('Water Data'!$H$27,0,10*ROW('Water Data'!H200))="","",OFFSET('Water Data'!$H$27,0,10*ROW('Water Data'!H200)))</f>
        <v/>
      </c>
      <c r="CF206" s="272" t="str">
        <f ca="true">+IF(OFFSET('Water Data'!$H$28,0,10*ROW('Water Data'!H200))="","",OFFSET('Water Data'!$H$28,0,10*ROW('Water Data'!H200)))</f>
        <v/>
      </c>
      <c r="CG206" s="272" t="str">
        <f ca="true">+IF(OFFSET('Water Data'!$H$29,0,10*ROW('Water Data'!H200))="","",OFFSET('Water Data'!$H$29,0,10*ROW('Water Data'!H200)))</f>
        <v/>
      </c>
      <c r="CH206" s="272" t="str">
        <f ca="true">+IF(OFFSET('Water Data'!$I$27,0,10*ROW('Water Data'!I200))="","",OFFSET('Water Data'!$I$27,0,10*ROW('Water Data'!I200)))</f>
        <v/>
      </c>
      <c r="CI206" s="272" t="str">
        <f ca="true">+IF(OFFSET('Water Data'!$I$28,0,10*ROW('Water Data'!I200))="","",OFFSET('Water Data'!$I$28,0,10*ROW('Water Data'!I200)))</f>
        <v/>
      </c>
      <c r="CJ206" s="272" t="str">
        <f ca="true">+IF(OFFSET('Water Data'!$I$29,0,10*ROW('Water Data'!I200))="","",OFFSET('Water Data'!$I$29,0,10*ROW('Water Data'!I200)))</f>
        <v/>
      </c>
      <c r="CK206" s="272" t="str">
        <f ca="true">+IF(OFFSET('Sanitation Data'!$D$28,0,10*ROW('Sanitation Data'!D200))="","",OFFSET('Sanitation Data'!$D$28,0,10*ROW('Sanitation Data'!D200)))</f>
        <v/>
      </c>
      <c r="CL206" s="272" t="str">
        <f ca="true">+IF(OFFSET('Sanitation Data'!$D$29,0,10*ROW('Sanitation Data'!D200))="","",OFFSET('Sanitation Data'!$D$29,0,10*ROW('Sanitation Data'!D200)))</f>
        <v/>
      </c>
      <c r="CM206" s="272" t="str">
        <f ca="true">+IF(OFFSET('Sanitation Data'!$D$30,0,10*ROW('Sanitation Data'!D200))="","",OFFSET('Sanitation Data'!$D$30,0,10*ROW('Sanitation Data'!D200)))</f>
        <v/>
      </c>
      <c r="CN206" s="272" t="str">
        <f ca="true">+IF(OFFSET('Sanitation Data'!$D$31,0,10*ROW('Sanitation Data'!D200))="","",OFFSET('Sanitation Data'!$D$31,0,10*ROW('Sanitation Data'!D200)))</f>
        <v/>
      </c>
      <c r="CO206" s="272" t="str">
        <f ca="true">+IF(OFFSET('Sanitation Data'!$D$32,0,10*ROW('Sanitation Data'!D200))="","",OFFSET('Sanitation Data'!$D$32,0,10*ROW('Sanitation Data'!D200)))</f>
        <v/>
      </c>
      <c r="CP206" s="272" t="str">
        <f ca="true">+IF(OFFSET('Sanitation Data'!$E$28,0,10*ROW('Sanitation Data'!E200))="","",OFFSET('Sanitation Data'!$E$28,0,10*ROW('Sanitation Data'!E200)))</f>
        <v/>
      </c>
      <c r="CQ206" s="272" t="str">
        <f ca="true">+IF(OFFSET('Sanitation Data'!$E$29,0,10*ROW('Sanitation Data'!E200))="","",OFFSET('Sanitation Data'!$E$29,0,10*ROW('Sanitation Data'!E200)))</f>
        <v/>
      </c>
      <c r="CR206" s="272" t="str">
        <f ca="true">+IF(OFFSET('Sanitation Data'!$E$30,0,10*ROW('Sanitation Data'!E200))="","",OFFSET('Sanitation Data'!$E$30,0,10*ROW('Sanitation Data'!E200)))</f>
        <v/>
      </c>
      <c r="CS206" s="272" t="str">
        <f ca="true">+IF(OFFSET('Sanitation Data'!$E$31,0,10*ROW('Sanitation Data'!E200))="","",OFFSET('Sanitation Data'!$E$31,0,10*ROW('Sanitation Data'!E200)))</f>
        <v/>
      </c>
      <c r="CT206" s="272" t="str">
        <f ca="true">+IF(OFFSET('Sanitation Data'!$E$32,0,10*ROW('Sanitation Data'!E200))="","",OFFSET('Sanitation Data'!$E$32,0,10*ROW('Sanitation Data'!E200)))</f>
        <v/>
      </c>
      <c r="CU206" s="272" t="str">
        <f ca="true">+IF(OFFSET('Sanitation Data'!$F$28,0,10*ROW('Sanitation Data'!F200))="","",OFFSET('Sanitation Data'!$F$28,0,10*ROW('Sanitation Data'!F200)))</f>
        <v/>
      </c>
      <c r="CV206" s="272" t="str">
        <f ca="true">+IF(OFFSET('Sanitation Data'!$F$29,0,10*ROW('Sanitation Data'!F200))="","",OFFSET('Sanitation Data'!$F$29,0,10*ROW('Sanitation Data'!F200)))</f>
        <v/>
      </c>
      <c r="CW206" s="272" t="str">
        <f ca="true">+IF(OFFSET('Sanitation Data'!$F$30,0,10*ROW('Sanitation Data'!F200))="","",OFFSET('Sanitation Data'!$F$30,0,10*ROW('Sanitation Data'!F200)))</f>
        <v/>
      </c>
      <c r="CX206" s="272" t="str">
        <f ca="true">+IF(OFFSET('Sanitation Data'!$F$31,0,10*ROW('Sanitation Data'!F200))="","",OFFSET('Sanitation Data'!$F$31,0,10*ROW('Sanitation Data'!F200)))</f>
        <v/>
      </c>
      <c r="CY206" s="272" t="str">
        <f ca="true">+IF(OFFSET('Sanitation Data'!$F$32,0,10*ROW('Sanitation Data'!F200))="","",OFFSET('Sanitation Data'!$F$32,0,10*ROW('Sanitation Data'!F200)))</f>
        <v/>
      </c>
      <c r="CZ206" s="272" t="str">
        <f ca="true">+IF(OFFSET('Sanitation Data'!$G$28,0,10*ROW('Sanitation Data'!G200))="","",OFFSET('Sanitation Data'!$G$28,0,10*ROW('Sanitation Data'!G200)))</f>
        <v/>
      </c>
      <c r="DA206" s="272" t="str">
        <f ca="true">+IF(OFFSET('Sanitation Data'!$G$29,0,10*ROW('Sanitation Data'!G200))="","",OFFSET('Sanitation Data'!$G$29,0,10*ROW('Sanitation Data'!G200)))</f>
        <v/>
      </c>
      <c r="DB206" s="272" t="str">
        <f ca="true">+IF(OFFSET('Sanitation Data'!$G$30,0,10*ROW('Sanitation Data'!G200))="","",OFFSET('Sanitation Data'!$G$30,0,10*ROW('Sanitation Data'!G200)))</f>
        <v/>
      </c>
      <c r="DC206" s="272" t="str">
        <f ca="true">+IF(OFFSET('Sanitation Data'!$G$31,0,10*ROW('Sanitation Data'!G200))="","",OFFSET('Sanitation Data'!$G$31,0,10*ROW('Sanitation Data'!G200)))</f>
        <v/>
      </c>
      <c r="DD206" s="272" t="str">
        <f ca="true">+IF(OFFSET('Sanitation Data'!$G$32,0,10*ROW('Sanitation Data'!G200))="","",OFFSET('Sanitation Data'!$G$32,0,10*ROW('Sanitation Data'!G200)))</f>
        <v/>
      </c>
      <c r="DE206" s="272" t="str">
        <f ca="true">+IF(OFFSET('Sanitation Data'!$H$28,0,10*ROW('Sanitation Data'!H200))="","",OFFSET('Sanitation Data'!$H$28,0,10*ROW('Sanitation Data'!H200)))</f>
        <v/>
      </c>
      <c r="DF206" s="272" t="str">
        <f ca="true">+IF(OFFSET('Sanitation Data'!$H$29,0,10*ROW('Sanitation Data'!H200))="","",OFFSET('Sanitation Data'!$H$29,0,10*ROW('Sanitation Data'!H200)))</f>
        <v/>
      </c>
      <c r="DG206" s="272" t="str">
        <f ca="true">+IF(OFFSET('Sanitation Data'!$H$30,0,10*ROW('Sanitation Data'!H200))="","",OFFSET('Sanitation Data'!$H$30,0,10*ROW('Sanitation Data'!H200)))</f>
        <v/>
      </c>
      <c r="DH206" s="272" t="str">
        <f ca="true">+IF(OFFSET('Sanitation Data'!$H$31,0,10*ROW('Sanitation Data'!H200))="","",OFFSET('Sanitation Data'!$H$31,0,10*ROW('Sanitation Data'!H200)))</f>
        <v/>
      </c>
      <c r="DI206" s="272" t="str">
        <f ca="true">+IF(OFFSET('Sanitation Data'!$H$32,0,10*ROW('Sanitation Data'!H200))="","",OFFSET('Sanitation Data'!$H$32,0,10*ROW('Sanitation Data'!H200)))</f>
        <v/>
      </c>
      <c r="DJ206" s="272" t="str">
        <f ca="true">+IF(OFFSET('Sanitation Data'!$I$28,0,10*ROW('Sanitation Data'!I200))="","",OFFSET('Sanitation Data'!$I$28,0,10*ROW('Sanitation Data'!I200)))</f>
        <v/>
      </c>
      <c r="DK206" s="272" t="str">
        <f ca="true">+IF(OFFSET('Sanitation Data'!$I$29,0,10*ROW('Sanitation Data'!I200))="","",OFFSET('Sanitation Data'!$I$29,0,10*ROW('Sanitation Data'!I200)))</f>
        <v/>
      </c>
      <c r="DL206" s="272" t="str">
        <f ca="true">+IF(OFFSET('Sanitation Data'!$I$30,0,10*ROW('Sanitation Data'!I200))="","",OFFSET('Sanitation Data'!$I$30,0,10*ROW('Sanitation Data'!I200)))</f>
        <v/>
      </c>
      <c r="DM206" s="272" t="str">
        <f ca="true">+IF(OFFSET('Sanitation Data'!$I$31,0,10*ROW('Sanitation Data'!I200))="","",OFFSET('Sanitation Data'!$I$31,0,10*ROW('Sanitation Data'!I200)))</f>
        <v/>
      </c>
      <c r="DN206" s="272" t="str">
        <f ca="true">+IF(OFFSET('Sanitation Data'!$I$32,0,10*ROW('Sanitation Data'!I200))="","",OFFSET('Sanitation Data'!$I$32,0,10*ROW('Sanitation Data'!I200)))</f>
        <v/>
      </c>
      <c r="DO206" s="272" t="str">
        <f ca="true">+IF(OFFSET('Hygiene Data'!$D$11,0,10*ROW('Hygiene Data'!D200))="","",OFFSET('Hygiene Data'!$D$11,0,10*ROW('Hygiene Data'!D200)))</f>
        <v/>
      </c>
      <c r="DP206" s="272" t="str">
        <f ca="true">+IF(OFFSET('Hygiene Data'!$D$12,0,10*ROW('Hygiene Data'!D200))="","",OFFSET('Hygiene Data'!$D$12,0,10*ROW('Hygiene Data'!D200)))</f>
        <v/>
      </c>
      <c r="DQ206" s="272" t="str">
        <f ca="true">+IF(OFFSET('Hygiene Data'!$D$13,0,10*ROW('Hygiene Data'!D200))="","",OFFSET('Hygiene Data'!$D$13,0,10*ROW('Hygiene Data'!D200)))</f>
        <v/>
      </c>
      <c r="DR206" s="272" t="str">
        <f ca="true">+IF(OFFSET('Hygiene Data'!$E$11,0,10*ROW('Hygiene Data'!E200))="","",OFFSET('Hygiene Data'!$E$11,0,10*ROW('Hygiene Data'!E200)))</f>
        <v/>
      </c>
      <c r="DS206" s="272" t="str">
        <f ca="true">+IF(OFFSET('Hygiene Data'!$E$12,0,10*ROW('Hygiene Data'!E200))="","",OFFSET('Hygiene Data'!$E$12,0,10*ROW('Hygiene Data'!E200)))</f>
        <v/>
      </c>
      <c r="DT206" s="272" t="str">
        <f ca="true">+IF(OFFSET('Hygiene Data'!$E$13,0,10*ROW('Hygiene Data'!E200))="","",OFFSET('Hygiene Data'!$E$13,0,10*ROW('Hygiene Data'!E200)))</f>
        <v/>
      </c>
      <c r="DU206" s="272" t="str">
        <f ca="true">+IF(OFFSET('Hygiene Data'!$F$11,0,10*ROW('Hygiene Data'!F200))="","",OFFSET('Hygiene Data'!$F$11,0,10*ROW('Hygiene Data'!F200)))</f>
        <v/>
      </c>
      <c r="DV206" s="272" t="str">
        <f ca="true">+IF(OFFSET('Hygiene Data'!$F$12,0,10*ROW('Hygiene Data'!F200))="","",OFFSET('Hygiene Data'!$F$12,0,10*ROW('Hygiene Data'!F200)))</f>
        <v/>
      </c>
      <c r="DW206" s="272" t="str">
        <f ca="true">+IF(OFFSET('Hygiene Data'!$F$13,0,10*ROW('Hygiene Data'!F200))="","",OFFSET('Hygiene Data'!$F$13,0,10*ROW('Hygiene Data'!F200)))</f>
        <v/>
      </c>
      <c r="DX206" s="272" t="str">
        <f ca="true">+IF(OFFSET('Hygiene Data'!$G$11,0,10*ROW('Hygiene Data'!G200))="","",OFFSET('Hygiene Data'!$G$11,0,10*ROW('Hygiene Data'!G200)))</f>
        <v/>
      </c>
      <c r="DY206" s="272" t="str">
        <f ca="true">+IF(OFFSET('Hygiene Data'!$G$12,0,10*ROW('Hygiene Data'!G200))="","",OFFSET('Hygiene Data'!$G$12,0,10*ROW('Hygiene Data'!G200)))</f>
        <v/>
      </c>
      <c r="DZ206" s="272" t="str">
        <f ca="true">+IF(OFFSET('Hygiene Data'!$G$13,0,10*ROW('Hygiene Data'!G200))="","",OFFSET('Hygiene Data'!$G$13,0,10*ROW('Hygiene Data'!G200)))</f>
        <v/>
      </c>
      <c r="EA206" s="272" t="str">
        <f ca="true">+IF(OFFSET('Hygiene Data'!$H$11,0,10*ROW('Hygiene Data'!H200))="","",OFFSET('Hygiene Data'!$H$11,0,10*ROW('Hygiene Data'!H200)))</f>
        <v/>
      </c>
      <c r="EB206" s="272" t="str">
        <f ca="true">+IF(OFFSET('Hygiene Data'!$H$12,0,10*ROW('Hygiene Data'!H200))="","",OFFSET('Hygiene Data'!$H$12,0,10*ROW('Hygiene Data'!H200)))</f>
        <v/>
      </c>
      <c r="EC206" s="272" t="str">
        <f ca="true">+IF(OFFSET('Hygiene Data'!$H$13,0,10*ROW('Hygiene Data'!H200))="","",OFFSET('Hygiene Data'!$H$13,0,10*ROW('Hygiene Data'!H200)))</f>
        <v/>
      </c>
      <c r="ED206" s="272" t="str">
        <f ca="true">+IF(OFFSET('Hygiene Data'!$I$11,0,10*ROW('Hygiene Data'!I200))="","",OFFSET('Hygiene Data'!$I$11,0,10*ROW('Hygiene Data'!I200)))</f>
        <v/>
      </c>
      <c r="EE206" s="272" t="str">
        <f ca="true">+IF(OFFSET('Hygiene Data'!$I$12,0,10*ROW('Hygiene Data'!I200))="","",OFFSET('Hygiene Data'!$I$12,0,10*ROW('Hygiene Data'!I200)))</f>
        <v/>
      </c>
      <c r="EF206" s="27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2"/>
      <c r="BS207" s="272" t="str">
        <f ca="true">+IF(OFFSET('Water Data'!$D$27,0,10*ROW('Water Data'!D201))="","",OFFSET('Water Data'!$D$27,0,10*ROW('Water Data'!D201)))</f>
        <v/>
      </c>
      <c r="BT207" s="272" t="str">
        <f ca="true">+IF(OFFSET('Water Data'!$D$28,0,10*ROW('Water Data'!D201))="","",OFFSET('Water Data'!$D$28,0,10*ROW('Water Data'!D201)))</f>
        <v/>
      </c>
      <c r="BU207" s="272" t="str">
        <f ca="true">+IF(OFFSET('Water Data'!$D$29,0,10*ROW('Water Data'!D201))="","",OFFSET('Water Data'!$D$29,0,10*ROW('Water Data'!D201)))</f>
        <v/>
      </c>
      <c r="BV207" s="272" t="str">
        <f ca="true">+IF(OFFSET('Water Data'!$E$27,0,10*ROW('Water Data'!E201))="","",OFFSET('Water Data'!$E$27,0,10*ROW('Water Data'!E201)))</f>
        <v/>
      </c>
      <c r="BW207" s="272" t="str">
        <f ca="true">+IF(OFFSET('Water Data'!$E$28,0,10*ROW('Water Data'!E201))="","",OFFSET('Water Data'!$E$28,0,10*ROW('Water Data'!E201)))</f>
        <v/>
      </c>
      <c r="BX207" s="272" t="str">
        <f ca="true">+IF(OFFSET('Water Data'!$E$29,0,10*ROW('Water Data'!E201))="","",OFFSET('Water Data'!$E$29,0,10*ROW('Water Data'!E201)))</f>
        <v/>
      </c>
      <c r="BY207" s="272" t="str">
        <f ca="true">+IF(OFFSET('Water Data'!$F$27,0,10*ROW('Water Data'!F201))="","",OFFSET('Water Data'!$F$27,0,10*ROW('Water Data'!F201)))</f>
        <v/>
      </c>
      <c r="BZ207" s="272" t="str">
        <f ca="true">+IF(OFFSET('Water Data'!$F$28,0,10*ROW('Water Data'!F201))="","",OFFSET('Water Data'!$F$28,0,10*ROW('Water Data'!F201)))</f>
        <v/>
      </c>
      <c r="CA207" s="272" t="str">
        <f ca="true">+IF(OFFSET('Water Data'!$F$29,0,10*ROW('Water Data'!F201))="","",OFFSET('Water Data'!$F$29,0,10*ROW('Water Data'!F201)))</f>
        <v/>
      </c>
      <c r="CB207" s="272" t="str">
        <f ca="true">+IF(OFFSET('Water Data'!$G$27,0,10*ROW('Water Data'!G201))="","",OFFSET('Water Data'!$G$27,0,10*ROW('Water Data'!G201)))</f>
        <v/>
      </c>
      <c r="CC207" s="272" t="str">
        <f ca="true">+IF(OFFSET('Water Data'!$G$28,0,10*ROW('Water Data'!G201))="","",OFFSET('Water Data'!$G$28,0,10*ROW('Water Data'!G201)))</f>
        <v/>
      </c>
      <c r="CD207" s="272" t="str">
        <f ca="true">+IF(OFFSET('Water Data'!$G$29,0,10*ROW('Water Data'!G201))="","",OFFSET('Water Data'!$G$29,0,10*ROW('Water Data'!G201)))</f>
        <v/>
      </c>
      <c r="CE207" s="272" t="str">
        <f ca="true">+IF(OFFSET('Water Data'!$H$27,0,10*ROW('Water Data'!H201))="","",OFFSET('Water Data'!$H$27,0,10*ROW('Water Data'!H201)))</f>
        <v/>
      </c>
      <c r="CF207" s="272" t="str">
        <f ca="true">+IF(OFFSET('Water Data'!$H$28,0,10*ROW('Water Data'!H201))="","",OFFSET('Water Data'!$H$28,0,10*ROW('Water Data'!H201)))</f>
        <v/>
      </c>
      <c r="CG207" s="272" t="str">
        <f ca="true">+IF(OFFSET('Water Data'!$H$29,0,10*ROW('Water Data'!H201))="","",OFFSET('Water Data'!$H$29,0,10*ROW('Water Data'!H201)))</f>
        <v/>
      </c>
      <c r="CH207" s="272" t="str">
        <f ca="true">+IF(OFFSET('Water Data'!$I$27,0,10*ROW('Water Data'!I201))="","",OFFSET('Water Data'!$I$27,0,10*ROW('Water Data'!I201)))</f>
        <v/>
      </c>
      <c r="CI207" s="272" t="str">
        <f ca="true">+IF(OFFSET('Water Data'!$I$28,0,10*ROW('Water Data'!I201))="","",OFFSET('Water Data'!$I$28,0,10*ROW('Water Data'!I201)))</f>
        <v/>
      </c>
      <c r="CJ207" s="272" t="str">
        <f ca="true">+IF(OFFSET('Water Data'!$I$29,0,10*ROW('Water Data'!I201))="","",OFFSET('Water Data'!$I$29,0,10*ROW('Water Data'!I201)))</f>
        <v/>
      </c>
      <c r="CK207" s="272" t="str">
        <f ca="true">+IF(OFFSET('Sanitation Data'!$D$28,0,10*ROW('Sanitation Data'!D201))="","",OFFSET('Sanitation Data'!$D$28,0,10*ROW('Sanitation Data'!D201)))</f>
        <v/>
      </c>
      <c r="CL207" s="272" t="str">
        <f ca="true">+IF(OFFSET('Sanitation Data'!$D$29,0,10*ROW('Sanitation Data'!D201))="","",OFFSET('Sanitation Data'!$D$29,0,10*ROW('Sanitation Data'!D201)))</f>
        <v/>
      </c>
      <c r="CM207" s="272" t="str">
        <f ca="true">+IF(OFFSET('Sanitation Data'!$D$30,0,10*ROW('Sanitation Data'!D201))="","",OFFSET('Sanitation Data'!$D$30,0,10*ROW('Sanitation Data'!D201)))</f>
        <v/>
      </c>
      <c r="CN207" s="272" t="str">
        <f ca="true">+IF(OFFSET('Sanitation Data'!$D$31,0,10*ROW('Sanitation Data'!D201))="","",OFFSET('Sanitation Data'!$D$31,0,10*ROW('Sanitation Data'!D201)))</f>
        <v/>
      </c>
      <c r="CO207" s="272" t="str">
        <f ca="true">+IF(OFFSET('Sanitation Data'!$D$32,0,10*ROW('Sanitation Data'!D201))="","",OFFSET('Sanitation Data'!$D$32,0,10*ROW('Sanitation Data'!D201)))</f>
        <v/>
      </c>
      <c r="CP207" s="272" t="str">
        <f ca="true">+IF(OFFSET('Sanitation Data'!$E$28,0,10*ROW('Sanitation Data'!E201))="","",OFFSET('Sanitation Data'!$E$28,0,10*ROW('Sanitation Data'!E201)))</f>
        <v/>
      </c>
      <c r="CQ207" s="272" t="str">
        <f ca="true">+IF(OFFSET('Sanitation Data'!$E$29,0,10*ROW('Sanitation Data'!E201))="","",OFFSET('Sanitation Data'!$E$29,0,10*ROW('Sanitation Data'!E201)))</f>
        <v/>
      </c>
      <c r="CR207" s="272" t="str">
        <f ca="true">+IF(OFFSET('Sanitation Data'!$E$30,0,10*ROW('Sanitation Data'!E201))="","",OFFSET('Sanitation Data'!$E$30,0,10*ROW('Sanitation Data'!E201)))</f>
        <v/>
      </c>
      <c r="CS207" s="272" t="str">
        <f ca="true">+IF(OFFSET('Sanitation Data'!$E$31,0,10*ROW('Sanitation Data'!E201))="","",OFFSET('Sanitation Data'!$E$31,0,10*ROW('Sanitation Data'!E201)))</f>
        <v/>
      </c>
      <c r="CT207" s="272" t="str">
        <f ca="true">+IF(OFFSET('Sanitation Data'!$E$32,0,10*ROW('Sanitation Data'!E201))="","",OFFSET('Sanitation Data'!$E$32,0,10*ROW('Sanitation Data'!E201)))</f>
        <v/>
      </c>
      <c r="CU207" s="272" t="str">
        <f ca="true">+IF(OFFSET('Sanitation Data'!$F$28,0,10*ROW('Sanitation Data'!F201))="","",OFFSET('Sanitation Data'!$F$28,0,10*ROW('Sanitation Data'!F201)))</f>
        <v/>
      </c>
      <c r="CV207" s="272" t="str">
        <f ca="true">+IF(OFFSET('Sanitation Data'!$F$29,0,10*ROW('Sanitation Data'!F201))="","",OFFSET('Sanitation Data'!$F$29,0,10*ROW('Sanitation Data'!F201)))</f>
        <v/>
      </c>
      <c r="CW207" s="272" t="str">
        <f ca="true">+IF(OFFSET('Sanitation Data'!$F$30,0,10*ROW('Sanitation Data'!F201))="","",OFFSET('Sanitation Data'!$F$30,0,10*ROW('Sanitation Data'!F201)))</f>
        <v/>
      </c>
      <c r="CX207" s="272" t="str">
        <f ca="true">+IF(OFFSET('Sanitation Data'!$F$31,0,10*ROW('Sanitation Data'!F201))="","",OFFSET('Sanitation Data'!$F$31,0,10*ROW('Sanitation Data'!F201)))</f>
        <v/>
      </c>
      <c r="CY207" s="272" t="str">
        <f ca="true">+IF(OFFSET('Sanitation Data'!$F$32,0,10*ROW('Sanitation Data'!F201))="","",OFFSET('Sanitation Data'!$F$32,0,10*ROW('Sanitation Data'!F201)))</f>
        <v/>
      </c>
      <c r="CZ207" s="272" t="str">
        <f ca="true">+IF(OFFSET('Sanitation Data'!$G$28,0,10*ROW('Sanitation Data'!G201))="","",OFFSET('Sanitation Data'!$G$28,0,10*ROW('Sanitation Data'!G201)))</f>
        <v/>
      </c>
      <c r="DA207" s="272" t="str">
        <f ca="true">+IF(OFFSET('Sanitation Data'!$G$29,0,10*ROW('Sanitation Data'!G201))="","",OFFSET('Sanitation Data'!$G$29,0,10*ROW('Sanitation Data'!G201)))</f>
        <v/>
      </c>
      <c r="DB207" s="272" t="str">
        <f ca="true">+IF(OFFSET('Sanitation Data'!$G$30,0,10*ROW('Sanitation Data'!G201))="","",OFFSET('Sanitation Data'!$G$30,0,10*ROW('Sanitation Data'!G201)))</f>
        <v/>
      </c>
      <c r="DC207" s="272" t="str">
        <f ca="true">+IF(OFFSET('Sanitation Data'!$G$31,0,10*ROW('Sanitation Data'!G201))="","",OFFSET('Sanitation Data'!$G$31,0,10*ROW('Sanitation Data'!G201)))</f>
        <v/>
      </c>
      <c r="DD207" s="272" t="str">
        <f ca="true">+IF(OFFSET('Sanitation Data'!$G$32,0,10*ROW('Sanitation Data'!G201))="","",OFFSET('Sanitation Data'!$G$32,0,10*ROW('Sanitation Data'!G201)))</f>
        <v/>
      </c>
      <c r="DE207" s="272" t="str">
        <f ca="true">+IF(OFFSET('Sanitation Data'!$H$28,0,10*ROW('Sanitation Data'!H201))="","",OFFSET('Sanitation Data'!$H$28,0,10*ROW('Sanitation Data'!H201)))</f>
        <v/>
      </c>
      <c r="DF207" s="272" t="str">
        <f ca="true">+IF(OFFSET('Sanitation Data'!$H$29,0,10*ROW('Sanitation Data'!H201))="","",OFFSET('Sanitation Data'!$H$29,0,10*ROW('Sanitation Data'!H201)))</f>
        <v/>
      </c>
      <c r="DG207" s="272" t="str">
        <f ca="true">+IF(OFFSET('Sanitation Data'!$H$30,0,10*ROW('Sanitation Data'!H201))="","",OFFSET('Sanitation Data'!$H$30,0,10*ROW('Sanitation Data'!H201)))</f>
        <v/>
      </c>
      <c r="DH207" s="272" t="str">
        <f ca="true">+IF(OFFSET('Sanitation Data'!$H$31,0,10*ROW('Sanitation Data'!H201))="","",OFFSET('Sanitation Data'!$H$31,0,10*ROW('Sanitation Data'!H201)))</f>
        <v/>
      </c>
      <c r="DI207" s="272" t="str">
        <f ca="true">+IF(OFFSET('Sanitation Data'!$H$32,0,10*ROW('Sanitation Data'!H201))="","",OFFSET('Sanitation Data'!$H$32,0,10*ROW('Sanitation Data'!H201)))</f>
        <v/>
      </c>
      <c r="DJ207" s="272" t="str">
        <f ca="true">+IF(OFFSET('Sanitation Data'!$I$28,0,10*ROW('Sanitation Data'!I201))="","",OFFSET('Sanitation Data'!$I$28,0,10*ROW('Sanitation Data'!I201)))</f>
        <v/>
      </c>
      <c r="DK207" s="272" t="str">
        <f ca="true">+IF(OFFSET('Sanitation Data'!$I$29,0,10*ROW('Sanitation Data'!I201))="","",OFFSET('Sanitation Data'!$I$29,0,10*ROW('Sanitation Data'!I201)))</f>
        <v/>
      </c>
      <c r="DL207" s="272" t="str">
        <f ca="true">+IF(OFFSET('Sanitation Data'!$I$30,0,10*ROW('Sanitation Data'!I201))="","",OFFSET('Sanitation Data'!$I$30,0,10*ROW('Sanitation Data'!I201)))</f>
        <v/>
      </c>
      <c r="DM207" s="272" t="str">
        <f ca="true">+IF(OFFSET('Sanitation Data'!$I$31,0,10*ROW('Sanitation Data'!I201))="","",OFFSET('Sanitation Data'!$I$31,0,10*ROW('Sanitation Data'!I201)))</f>
        <v/>
      </c>
      <c r="DN207" s="272" t="str">
        <f ca="true">+IF(OFFSET('Sanitation Data'!$I$32,0,10*ROW('Sanitation Data'!I201))="","",OFFSET('Sanitation Data'!$I$32,0,10*ROW('Sanitation Data'!I201)))</f>
        <v/>
      </c>
      <c r="DO207" s="272" t="str">
        <f ca="true">+IF(OFFSET('Hygiene Data'!$D$11,0,10*ROW('Hygiene Data'!D201))="","",OFFSET('Hygiene Data'!$D$11,0,10*ROW('Hygiene Data'!D201)))</f>
        <v/>
      </c>
      <c r="DP207" s="272" t="str">
        <f ca="true">+IF(OFFSET('Hygiene Data'!$D$12,0,10*ROW('Hygiene Data'!D201))="","",OFFSET('Hygiene Data'!$D$12,0,10*ROW('Hygiene Data'!D201)))</f>
        <v/>
      </c>
      <c r="DQ207" s="272" t="str">
        <f ca="true">+IF(OFFSET('Hygiene Data'!$D$13,0,10*ROW('Hygiene Data'!D201))="","",OFFSET('Hygiene Data'!$D$13,0,10*ROW('Hygiene Data'!D201)))</f>
        <v/>
      </c>
      <c r="DR207" s="272" t="str">
        <f ca="true">+IF(OFFSET('Hygiene Data'!$E$11,0,10*ROW('Hygiene Data'!E201))="","",OFFSET('Hygiene Data'!$E$11,0,10*ROW('Hygiene Data'!E201)))</f>
        <v/>
      </c>
      <c r="DS207" s="272" t="str">
        <f ca="true">+IF(OFFSET('Hygiene Data'!$E$12,0,10*ROW('Hygiene Data'!E201))="","",OFFSET('Hygiene Data'!$E$12,0,10*ROW('Hygiene Data'!E201)))</f>
        <v/>
      </c>
      <c r="DT207" s="272" t="str">
        <f ca="true">+IF(OFFSET('Hygiene Data'!$E$13,0,10*ROW('Hygiene Data'!E201))="","",OFFSET('Hygiene Data'!$E$13,0,10*ROW('Hygiene Data'!E201)))</f>
        <v/>
      </c>
      <c r="DU207" s="272" t="str">
        <f ca="true">+IF(OFFSET('Hygiene Data'!$F$11,0,10*ROW('Hygiene Data'!F201))="","",OFFSET('Hygiene Data'!$F$11,0,10*ROW('Hygiene Data'!F201)))</f>
        <v/>
      </c>
      <c r="DV207" s="272" t="str">
        <f ca="true">+IF(OFFSET('Hygiene Data'!$F$12,0,10*ROW('Hygiene Data'!F201))="","",OFFSET('Hygiene Data'!$F$12,0,10*ROW('Hygiene Data'!F201)))</f>
        <v/>
      </c>
      <c r="DW207" s="272" t="str">
        <f ca="true">+IF(OFFSET('Hygiene Data'!$F$13,0,10*ROW('Hygiene Data'!F201))="","",OFFSET('Hygiene Data'!$F$13,0,10*ROW('Hygiene Data'!F201)))</f>
        <v/>
      </c>
      <c r="DX207" s="272" t="str">
        <f ca="true">+IF(OFFSET('Hygiene Data'!$G$11,0,10*ROW('Hygiene Data'!G201))="","",OFFSET('Hygiene Data'!$G$11,0,10*ROW('Hygiene Data'!G201)))</f>
        <v/>
      </c>
      <c r="DY207" s="272" t="str">
        <f ca="true">+IF(OFFSET('Hygiene Data'!$G$12,0,10*ROW('Hygiene Data'!G201))="","",OFFSET('Hygiene Data'!$G$12,0,10*ROW('Hygiene Data'!G201)))</f>
        <v/>
      </c>
      <c r="DZ207" s="272" t="str">
        <f ca="true">+IF(OFFSET('Hygiene Data'!$G$13,0,10*ROW('Hygiene Data'!G201))="","",OFFSET('Hygiene Data'!$G$13,0,10*ROW('Hygiene Data'!G201)))</f>
        <v/>
      </c>
      <c r="EA207" s="272" t="str">
        <f ca="true">+IF(OFFSET('Hygiene Data'!$H$11,0,10*ROW('Hygiene Data'!H201))="","",OFFSET('Hygiene Data'!$H$11,0,10*ROW('Hygiene Data'!H201)))</f>
        <v/>
      </c>
      <c r="EB207" s="272" t="str">
        <f ca="true">+IF(OFFSET('Hygiene Data'!$H$12,0,10*ROW('Hygiene Data'!H201))="","",OFFSET('Hygiene Data'!$H$12,0,10*ROW('Hygiene Data'!H201)))</f>
        <v/>
      </c>
      <c r="EC207" s="272" t="str">
        <f ca="true">+IF(OFFSET('Hygiene Data'!$H$13,0,10*ROW('Hygiene Data'!H201))="","",OFFSET('Hygiene Data'!$H$13,0,10*ROW('Hygiene Data'!H201)))</f>
        <v/>
      </c>
      <c r="ED207" s="272" t="str">
        <f ca="true">+IF(OFFSET('Hygiene Data'!$I$11,0,10*ROW('Hygiene Data'!I201))="","",OFFSET('Hygiene Data'!$I$11,0,10*ROW('Hygiene Data'!I201)))</f>
        <v/>
      </c>
      <c r="EE207" s="272" t="str">
        <f ca="true">+IF(OFFSET('Hygiene Data'!$I$12,0,10*ROW('Hygiene Data'!I201))="","",OFFSET('Hygiene Data'!$I$12,0,10*ROW('Hygiene Data'!I201)))</f>
        <v/>
      </c>
      <c r="EF207" s="27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D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8" customFormat="true" ht="30" customHeight="true" x14ac:dyDescent="0.25">
      <c r="B1" s="322" t="s">
        <v>28</v>
      </c>
      <c r="C1" s="543" t="s">
        <v>212</v>
      </c>
      <c r="D1" s="317" t="s">
        <v>206</v>
      </c>
      <c r="E1" s="317"/>
      <c r="F1" s="317"/>
      <c r="G1" s="317"/>
      <c r="H1" s="317"/>
      <c r="I1" s="321"/>
      <c r="J1" s="309"/>
      <c r="K1" s="309"/>
      <c r="AG1" s="247"/>
      <c r="AH1" s="247"/>
      <c r="AI1" s="247"/>
      <c r="AJ1" s="247"/>
      <c r="AK1" s="247"/>
      <c r="AL1" s="247"/>
      <c r="AM1" s="247"/>
    </row>
    <row xmlns:x14ac="http://schemas.microsoft.com/office/spreadsheetml/2009/9/ac" r="2" s="308" customFormat="true" ht="30" customHeight="true" x14ac:dyDescent="0.25">
      <c r="A2" s="560" t="s">
        <v>230</v>
      </c>
      <c r="B2" s="318" t="s">
        <v>211</v>
      </c>
      <c r="C2" s="239" t="s">
        <v>176</v>
      </c>
      <c r="D2" s="239" t="s">
        <v>175</v>
      </c>
      <c r="E2" s="319"/>
      <c r="F2" s="319"/>
      <c r="G2" s="319"/>
      <c r="H2" s="319"/>
      <c r="I2" s="320"/>
      <c r="J2" s="309" t="s">
        <v>213</v>
      </c>
      <c r="K2" s="309"/>
      <c r="AH2" s="247"/>
      <c r="AI2" s="247"/>
      <c r="AJ2" s="247"/>
      <c r="AK2" s="247"/>
      <c r="AL2" s="247"/>
      <c r="AM2" s="247"/>
    </row>
    <row xmlns:x14ac="http://schemas.microsoft.com/office/spreadsheetml/2009/9/ac" r="3" s="247" customFormat="true" ht="18" customHeight="true" x14ac:dyDescent="0.25">
      <c r="A3" s="560"/>
      <c r="B3" s="240" t="s">
        <v>167</v>
      </c>
      <c r="C3" s="241" t="s">
        <v>56</v>
      </c>
      <c r="D3" s="242" t="s">
        <v>7</v>
      </c>
      <c r="E3" s="243" t="s">
        <v>1</v>
      </c>
      <c r="F3" s="243" t="s">
        <v>2</v>
      </c>
      <c r="G3" s="243" t="s">
        <v>16</v>
      </c>
      <c r="H3" s="243" t="s">
        <v>17</v>
      </c>
      <c r="I3" s="244" t="s">
        <v>18</v>
      </c>
      <c r="J3" s="245"/>
      <c r="K3" s="245"/>
      <c r="L3" s="246"/>
      <c r="V3" s="246"/>
      <c r="AF3" s="246"/>
      <c r="AG3" s="246"/>
      <c r="AH3" s="238"/>
      <c r="AI3" s="238"/>
      <c r="AJ3" s="238"/>
      <c r="AK3" s="238"/>
      <c r="AL3" s="238"/>
      <c r="AM3" s="238"/>
      <c r="AP3" s="246"/>
      <c r="AZ3" s="246"/>
      <c r="BJ3" s="246"/>
      <c r="BT3" s="246"/>
      <c r="CD3" s="246"/>
      <c r="CN3" s="246"/>
      <c r="CX3" s="246"/>
      <c r="DH3" s="246"/>
      <c r="DR3" s="246"/>
      <c r="EB3" s="246"/>
      <c r="EL3" s="246"/>
      <c r="EV3" s="246"/>
      <c r="FF3" s="246"/>
      <c r="FP3" s="246"/>
      <c r="FZ3" s="246"/>
      <c r="GJ3" s="246"/>
      <c r="GT3" s="246"/>
      <c r="HD3" s="246"/>
    </row>
    <row xmlns:x14ac="http://schemas.microsoft.com/office/spreadsheetml/2009/9/ac" r="4" s="4" customFormat="true" x14ac:dyDescent="0.25">
      <c r="A4" s="373" t="str">
        <f>IF(ISBLANK('Data Summary'!A6),"",'Data Summary'!A6)</f>
        <v>BMU_2016_UIS</v>
      </c>
      <c r="B4" s="101"/>
      <c r="C4" s="133" t="s">
        <v>24</v>
      </c>
      <c r="D4" s="8" t="str">
        <f>IF(COUNTA(D13)=0,"",D13)</f>
        <v/>
      </c>
      <c r="E4" s="8" t="str">
        <f t="shared" ref="E4:I4" si="0">IF(COUNTA(E13)=0,"",E13)</f>
        <v/>
      </c>
      <c r="F4" s="8" t="str">
        <f t="shared" si="0"/>
        <v/>
      </c>
      <c r="G4" s="8" t="str">
        <f t="shared" si="0"/>
        <v/>
      </c>
      <c r="H4" s="8" t="str">
        <f t="shared" si="0"/>
        <v/>
      </c>
      <c r="I4" s="25" t="str">
        <f t="shared" si="0"/>
        <v/>
      </c>
      <c r="J4" s="19"/>
      <c r="K4" s="19"/>
      <c r="L4" s="10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4" t="str">
        <f ca="true">IF(ISBLANK('Data Summary'!A7),"",'Data Summary'!A7)</f>
        <v/>
      </c>
      <c r="B5" s="101"/>
      <c r="C5" s="133"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74" t="str">
        <f ca="true">IF(ISBLANK('Data Summary'!A8),"",'Data Summary'!A8)</f>
        <v/>
      </c>
      <c r="B6" s="101"/>
      <c r="C6" s="133"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4" t="str">
        <f ca="true">IF(ISBLANK('Data Summary'!A9),"",'Data Summary'!A9)</f>
        <v/>
      </c>
      <c r="B7" s="101"/>
      <c r="C7" s="134" t="s">
        <v>38</v>
      </c>
      <c r="D7" s="7"/>
      <c r="E7" s="7"/>
      <c r="F7" s="7"/>
      <c r="G7" s="7"/>
      <c r="H7" s="7"/>
      <c r="I7" s="25"/>
      <c r="J7" s="19"/>
      <c r="K7" s="19"/>
      <c r="L7" s="10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ht="15.6" customHeight="true" x14ac:dyDescent="0.25">
      <c r="A8" s="374" t="str">
        <f ca="true">IF(ISBLANK('Data Summary'!A10),"",'Data Summary'!A10)</f>
        <v/>
      </c>
      <c r="B8" s="101"/>
      <c r="C8" s="134" t="s">
        <v>106</v>
      </c>
      <c r="D8" s="8"/>
      <c r="E8" s="8"/>
      <c r="F8" s="8"/>
      <c r="G8" s="8"/>
      <c r="H8" s="8"/>
      <c r="I8" s="25"/>
      <c r="J8" s="19"/>
      <c r="K8" s="19"/>
      <c r="L8" s="10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4" t="str">
        <f ca="true">IF(ISBLANK('Data Summary'!A11),"",'Data Summary'!A11)</f>
        <v/>
      </c>
      <c r="B9" s="101"/>
      <c r="C9" s="133" t="s">
        <v>168</v>
      </c>
      <c r="D9" s="7"/>
      <c r="E9" s="135"/>
      <c r="F9" s="135"/>
      <c r="G9" s="135"/>
      <c r="H9" s="135"/>
      <c r="I9" s="21"/>
      <c r="J9" s="19"/>
      <c r="K9" s="19"/>
      <c r="L9" s="10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ht="15.6" customHeight="true" x14ac:dyDescent="0.25">
      <c r="A10" s="374" t="str">
        <f ca="true">IF(ISBLANK('Data Summary'!A12),"",'Data Summary'!A12)</f>
        <v/>
      </c>
      <c r="B10" s="101"/>
      <c r="C10" s="133" t="s">
        <v>107</v>
      </c>
      <c r="D10" s="136"/>
      <c r="E10" s="135"/>
      <c r="F10" s="135"/>
      <c r="G10" s="135"/>
      <c r="H10" s="135"/>
      <c r="I10" s="21"/>
      <c r="J10" s="19"/>
      <c r="K10" s="19"/>
      <c r="L10" s="109"/>
      <c r="V10" s="109"/>
      <c r="AF10" s="109"/>
      <c r="AG10" s="109"/>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ht="15.6" customHeight="true" x14ac:dyDescent="0.25">
      <c r="A11" s="374" t="str">
        <f ca="true">IF(ISBLANK('Data Summary'!A13),"",'Data Summary'!A13)</f>
        <v/>
      </c>
      <c r="B11" s="101"/>
      <c r="C11" s="133" t="s">
        <v>108</v>
      </c>
      <c r="D11" s="136"/>
      <c r="E11" s="135"/>
      <c r="F11" s="135"/>
      <c r="G11" s="135"/>
      <c r="H11" s="135"/>
      <c r="I11" s="21"/>
      <c r="J11" s="19"/>
      <c r="K11" s="19"/>
      <c r="L11" s="109"/>
      <c r="V11" s="109"/>
      <c r="AF11" s="109"/>
      <c r="AG11" s="109"/>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253" customFormat="true" ht="18" customHeight="true" x14ac:dyDescent="0.2">
      <c r="A12" s="374" t="str">
        <f ca="true">IF(ISBLANK('Data Summary'!A14),"",'Data Summary'!A14)</f>
        <v/>
      </c>
      <c r="B12" s="248" t="s">
        <v>57</v>
      </c>
      <c r="C12" s="249" t="s">
        <v>27</v>
      </c>
      <c r="D12" s="250"/>
      <c r="E12" s="250"/>
      <c r="F12" s="250"/>
      <c r="G12" s="250"/>
      <c r="H12" s="250"/>
      <c r="I12" s="251"/>
      <c r="J12" s="245"/>
      <c r="K12" s="245"/>
      <c r="L12" s="252"/>
      <c r="V12" s="252"/>
      <c r="AF12" s="252"/>
      <c r="AG12" s="252"/>
      <c r="AP12" s="252"/>
      <c r="AZ12" s="252"/>
      <c r="BJ12" s="252"/>
      <c r="BT12" s="252"/>
      <c r="CD12" s="252"/>
      <c r="CN12" s="252"/>
      <c r="CX12" s="252"/>
      <c r="DH12" s="252"/>
      <c r="DR12" s="252"/>
      <c r="EB12" s="252"/>
      <c r="EL12" s="252"/>
      <c r="EV12" s="252"/>
      <c r="FF12" s="252"/>
      <c r="FP12" s="252"/>
      <c r="FZ12" s="252"/>
      <c r="GJ12" s="252"/>
      <c r="GT12" s="252"/>
      <c r="HD12" s="252"/>
    </row>
    <row xmlns:x14ac="http://schemas.microsoft.com/office/spreadsheetml/2009/9/ac" r="13" s="12" customFormat="true" ht="14.25" customHeight="true" x14ac:dyDescent="0.2">
      <c r="A13" s="374" t="str">
        <f ca="true">IF(ISBLANK('Data Summary'!A15),"",'Data Summary'!A15)</f>
        <v/>
      </c>
      <c r="B13" s="102" t="s">
        <v>55</v>
      </c>
      <c r="C13" s="5">
        <v>0</v>
      </c>
      <c r="D13" s="41"/>
      <c r="E13" s="41"/>
      <c r="F13" s="41"/>
      <c r="G13" s="41"/>
      <c r="H13" s="41"/>
      <c r="I13" s="59"/>
      <c r="J13" s="10"/>
      <c r="K13" s="10"/>
      <c r="L13" s="111"/>
      <c r="V13" s="111"/>
      <c r="AF13" s="111"/>
      <c r="AG13" s="127"/>
      <c r="AH13" s="127"/>
      <c r="AI13" s="127"/>
      <c r="AJ13" s="127"/>
      <c r="AK13" s="127"/>
      <c r="AL13" s="127"/>
      <c r="AM13" s="127"/>
      <c r="AP13" s="111"/>
      <c r="AZ13" s="111"/>
      <c r="BJ13" s="111"/>
      <c r="BT13" s="111"/>
      <c r="CD13" s="111"/>
      <c r="CN13" s="111"/>
      <c r="CX13" s="111"/>
      <c r="DH13" s="111"/>
      <c r="DR13" s="111"/>
      <c r="EB13" s="111"/>
      <c r="EL13" s="111"/>
      <c r="EV13" s="111"/>
      <c r="FF13" s="111"/>
      <c r="FP13" s="111"/>
      <c r="FZ13" s="111"/>
      <c r="GJ13" s="111"/>
      <c r="GT13" s="111"/>
      <c r="HD13" s="111"/>
    </row>
    <row xmlns:x14ac="http://schemas.microsoft.com/office/spreadsheetml/2009/9/ac" r="14" x14ac:dyDescent="0.25">
      <c r="A14" s="374" t="str">
        <f ca="true">IF(ISBLANK('Data Summary'!A16),"",'Data Summary'!A16)</f>
        <v/>
      </c>
      <c r="B14" s="103" t="s">
        <v>105</v>
      </c>
      <c r="C14" s="137">
        <v>0</v>
      </c>
      <c r="D14" s="41"/>
      <c r="E14" s="41"/>
      <c r="F14" s="41"/>
      <c r="G14" s="41"/>
      <c r="H14" s="41"/>
      <c r="I14" s="59"/>
      <c r="J14" s="10"/>
      <c r="K14" s="10"/>
      <c r="AG14" s="128"/>
      <c r="AH14" s="128"/>
      <c r="AI14" s="128"/>
      <c r="AJ14" s="128"/>
      <c r="AK14" s="128"/>
      <c r="AL14" s="128"/>
      <c r="AM14" s="128"/>
    </row>
    <row xmlns:x14ac="http://schemas.microsoft.com/office/spreadsheetml/2009/9/ac" r="15" s="2" customFormat="true" x14ac:dyDescent="0.25">
      <c r="A15" s="374" t="str">
        <f ca="true">IF(ISBLANK('Data Summary'!A17),"",'Data Summary'!A17)</f>
        <v/>
      </c>
      <c r="B15" s="103"/>
      <c r="C15" s="6"/>
      <c r="D15" s="41"/>
      <c r="E15" s="135"/>
      <c r="F15" s="135"/>
      <c r="G15" s="135"/>
      <c r="H15" s="41"/>
      <c r="I15" s="59"/>
      <c r="J15" s="10"/>
      <c r="K15" s="10"/>
      <c r="L15" s="112"/>
      <c r="V15" s="112"/>
      <c r="AF15" s="112"/>
      <c r="AG15" s="129"/>
      <c r="AH15" s="129"/>
      <c r="AI15" s="129"/>
      <c r="AJ15" s="129"/>
      <c r="AK15" s="129"/>
      <c r="AL15" s="129"/>
      <c r="AM15" s="129"/>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12"/>
      <c r="V16" s="112"/>
      <c r="AF16" s="112"/>
      <c r="AG16" s="129"/>
      <c r="AH16" s="129"/>
      <c r="AI16" s="129"/>
      <c r="AJ16" s="129"/>
      <c r="AK16" s="129"/>
      <c r="AL16" s="129"/>
      <c r="AM16" s="129"/>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12"/>
      <c r="V17" s="112"/>
      <c r="AF17" s="112"/>
      <c r="AG17" s="129"/>
      <c r="AH17" s="129"/>
      <c r="AI17" s="129"/>
      <c r="AJ17" s="129"/>
      <c r="AK17" s="129"/>
      <c r="AL17" s="129"/>
      <c r="AM17" s="129"/>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12"/>
      <c r="V18" s="112"/>
      <c r="AF18" s="112"/>
      <c r="AG18" s="129"/>
      <c r="AH18" s="129"/>
      <c r="AI18" s="129"/>
      <c r="AJ18" s="129"/>
      <c r="AK18" s="129"/>
      <c r="AL18" s="129"/>
      <c r="AM18" s="129"/>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12"/>
      <c r="V19" s="112"/>
      <c r="AF19" s="112"/>
      <c r="AG19" s="129"/>
      <c r="AH19" s="129"/>
      <c r="AI19" s="129"/>
      <c r="AJ19" s="129"/>
      <c r="AK19" s="129"/>
      <c r="AL19" s="129"/>
      <c r="AM19" s="129"/>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12"/>
      <c r="V20" s="112"/>
      <c r="AF20" s="112"/>
      <c r="AG20" s="129"/>
      <c r="AH20" s="129"/>
      <c r="AI20" s="129"/>
      <c r="AJ20" s="129"/>
      <c r="AK20" s="129"/>
      <c r="AL20" s="129"/>
      <c r="AM20" s="129"/>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12"/>
      <c r="V21" s="112"/>
      <c r="AF21" s="112"/>
      <c r="AG21" s="129"/>
      <c r="AH21" s="129"/>
      <c r="AI21" s="129"/>
      <c r="AJ21" s="129"/>
      <c r="AK21" s="129"/>
      <c r="AL21" s="129"/>
      <c r="AM21" s="129"/>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12"/>
      <c r="V22" s="112"/>
      <c r="AF22" s="112"/>
      <c r="AG22" s="129"/>
      <c r="AH22" s="129"/>
      <c r="AI22" s="129"/>
      <c r="AJ22" s="129"/>
      <c r="AK22" s="129"/>
      <c r="AL22" s="129"/>
      <c r="AM22" s="129"/>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12"/>
      <c r="V23" s="112"/>
      <c r="AF23" s="112"/>
      <c r="AG23" s="129"/>
      <c r="AH23" s="129"/>
      <c r="AI23" s="129"/>
      <c r="AJ23" s="129"/>
      <c r="AK23" s="129"/>
      <c r="AL23" s="129"/>
      <c r="AM23" s="129"/>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12"/>
      <c r="V24" s="112"/>
      <c r="AF24" s="112"/>
      <c r="AG24" s="129"/>
      <c r="AH24" s="129"/>
      <c r="AI24" s="129"/>
      <c r="AJ24" s="129"/>
      <c r="AK24" s="129"/>
      <c r="AL24" s="129"/>
      <c r="AM24" s="129"/>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12"/>
      <c r="V25" s="112"/>
      <c r="AF25" s="112"/>
      <c r="AG25" s="129"/>
      <c r="AH25" s="129"/>
      <c r="AI25" s="129"/>
      <c r="AJ25" s="129"/>
      <c r="AK25" s="129"/>
      <c r="AL25" s="129"/>
      <c r="AM25" s="129"/>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ht="83.25" customHeight="true" x14ac:dyDescent="0.25">
      <c r="A26" s="374" t="str">
        <f ca="true">IF(ISBLANK('Data Summary'!A28),"",'Data Summary'!A28)</f>
        <v/>
      </c>
      <c r="B26" s="104" t="s">
        <v>12</v>
      </c>
      <c r="C26" s="556"/>
      <c r="D26" s="557"/>
      <c r="E26" s="557"/>
      <c r="F26" s="557"/>
      <c r="G26" s="557"/>
      <c r="H26" s="557"/>
      <c r="I26" s="558"/>
      <c r="J26" s="10"/>
      <c r="K26" s="10"/>
      <c r="L26" s="112"/>
      <c r="V26" s="112"/>
      <c r="AF26" s="112"/>
      <c r="AG26" s="559"/>
      <c r="AH26" s="559"/>
      <c r="AI26" s="559"/>
      <c r="AJ26" s="559"/>
      <c r="AK26" s="559"/>
      <c r="AL26" s="559"/>
      <c r="AM26" s="559"/>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15.75" customHeight="true" x14ac:dyDescent="0.25">
      <c r="A27" s="374" t="str">
        <f ca="true">IF(ISBLANK('Data Summary'!A29),"",'Data Summary'!A29)</f>
        <v/>
      </c>
      <c r="B27" s="104"/>
      <c r="C27" s="58" t="s">
        <v>120</v>
      </c>
      <c r="D27" s="47"/>
      <c r="E27" s="47"/>
      <c r="F27" s="47"/>
      <c r="G27" s="47"/>
      <c r="H27" s="47"/>
      <c r="I27" s="89"/>
      <c r="J27" s="10"/>
      <c r="K27" s="10"/>
      <c r="L27" s="112"/>
      <c r="V27" s="112"/>
      <c r="AF27" s="112"/>
      <c r="AG27" s="112"/>
      <c r="AH27" s="129"/>
      <c r="AI27" s="129"/>
      <c r="AJ27" s="129"/>
      <c r="AK27" s="129"/>
      <c r="AL27" s="129"/>
      <c r="AM27" s="129"/>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4" t="str">
        <f ca="true">IF(ISBLANK('Data Summary'!A30),"",'Data Summary'!A30)</f>
        <v/>
      </c>
      <c r="B28" s="104"/>
      <c r="C28" s="58" t="s">
        <v>102</v>
      </c>
      <c r="D28" s="47"/>
      <c r="E28" s="47"/>
      <c r="F28" s="47"/>
      <c r="G28" s="47"/>
      <c r="H28" s="47"/>
      <c r="I28" s="89"/>
      <c r="J28" s="10"/>
      <c r="K28" s="10"/>
      <c r="L28" s="112"/>
      <c r="V28" s="112"/>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ht="15.75" customHeight="true" x14ac:dyDescent="0.25">
      <c r="A29" s="374" t="str">
        <f ca="true">IF(ISBLANK('Data Summary'!A31),"",'Data Summary'!A31)</f>
        <v/>
      </c>
      <c r="B29" s="104"/>
      <c r="C29" s="58" t="s">
        <v>159</v>
      </c>
      <c r="D29" s="47"/>
      <c r="E29" s="47"/>
      <c r="F29" s="47"/>
      <c r="G29" s="47"/>
      <c r="H29" s="47"/>
      <c r="I29" s="89"/>
      <c r="J29" s="10"/>
      <c r="K29" s="10"/>
      <c r="AH29" s="128"/>
      <c r="AI29" s="128"/>
      <c r="AJ29" s="128"/>
      <c r="AK29" s="128"/>
      <c r="AL29" s="128"/>
      <c r="AM29" s="128"/>
    </row>
    <row xmlns:x14ac="http://schemas.microsoft.com/office/spreadsheetml/2009/9/ac" r="30" ht="15.75" customHeight="true" x14ac:dyDescent="0.25">
      <c r="A30" s="374" t="str">
        <f ca="true">IF(ISBLANK('Data Summary'!A32),"",'Data Summary'!A32)</f>
        <v/>
      </c>
      <c r="B30" s="105"/>
      <c r="C30" s="11" t="s">
        <v>23</v>
      </c>
      <c r="D30" s="63"/>
      <c r="E30" s="63"/>
      <c r="F30" s="63"/>
      <c r="G30" s="64"/>
      <c r="H30" s="65"/>
      <c r="I30" s="66"/>
      <c r="J30" s="10"/>
      <c r="K30" s="10"/>
      <c r="AH30" s="128"/>
      <c r="AI30" s="128"/>
      <c r="AJ30" s="128"/>
      <c r="AK30" s="128"/>
      <c r="AL30" s="128"/>
      <c r="AM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7"/>
      <c r="V31" s="107"/>
      <c r="AF31" s="107"/>
      <c r="AG31" s="107"/>
      <c r="AH31" s="130"/>
      <c r="AI31" s="130"/>
      <c r="AJ31" s="130"/>
      <c r="AK31" s="130"/>
      <c r="AL31" s="130"/>
      <c r="AM31" s="130"/>
      <c r="AP31" s="107"/>
      <c r="AZ31" s="107"/>
      <c r="BJ31" s="107"/>
      <c r="BT31" s="107"/>
      <c r="CD31" s="107"/>
      <c r="CN31" s="107"/>
      <c r="CX31" s="107"/>
      <c r="DH31" s="107"/>
      <c r="DR31" s="107"/>
      <c r="EB31" s="107"/>
      <c r="EL31" s="107"/>
      <c r="EV31" s="107"/>
      <c r="FF31" s="107"/>
      <c r="FP31" s="107"/>
      <c r="FZ31" s="107"/>
      <c r="GJ31" s="107"/>
      <c r="GT31" s="107"/>
      <c r="HD31" s="107"/>
    </row>
    <row xmlns:x14ac="http://schemas.microsoft.com/office/spreadsheetml/2009/9/ac" r="32" s="3" customFormat="true" x14ac:dyDescent="0.25">
      <c r="A32" s="374" t="str">
        <f ca="true">IF(ISBLANK('Data Summary'!A34),"",'Data Summary'!A34)</f>
        <v/>
      </c>
      <c r="B32" s="107"/>
      <c r="L32" s="107"/>
      <c r="V32" s="107"/>
      <c r="AF32" s="107"/>
      <c r="AG32" s="107"/>
      <c r="AP32" s="107"/>
      <c r="AZ32" s="107"/>
      <c r="BJ32" s="107"/>
      <c r="BT32" s="107"/>
      <c r="CD32" s="107"/>
      <c r="CN32" s="107"/>
      <c r="CX32" s="107"/>
      <c r="DH32" s="107"/>
      <c r="DR32" s="107"/>
      <c r="EB32" s="107"/>
      <c r="EL32" s="107"/>
      <c r="EV32" s="107"/>
      <c r="FF32" s="107"/>
      <c r="FP32" s="107"/>
      <c r="FZ32" s="107"/>
      <c r="GJ32" s="107"/>
      <c r="GT32" s="107"/>
      <c r="HD32" s="107"/>
    </row>
    <row xmlns:x14ac="http://schemas.microsoft.com/office/spreadsheetml/2009/9/ac" r="33" s="3" customFormat="true" x14ac:dyDescent="0.25">
      <c r="A33" s="374" t="str">
        <f ca="true">IF(ISBLANK('Data Summary'!A35),"",'Data Summary'!A35)</f>
        <v/>
      </c>
      <c r="B33" s="107"/>
      <c r="L33" s="107"/>
      <c r="V33" s="107"/>
      <c r="AF33" s="107"/>
      <c r="AG33" s="107"/>
      <c r="AP33" s="107"/>
      <c r="AZ33" s="107"/>
      <c r="BJ33" s="107"/>
      <c r="BT33" s="107"/>
      <c r="CD33" s="107"/>
      <c r="CN33" s="107"/>
      <c r="CX33" s="107"/>
      <c r="DH33" s="107"/>
      <c r="DR33" s="107"/>
      <c r="EB33" s="107"/>
      <c r="EL33" s="107"/>
      <c r="EV33" s="107"/>
      <c r="FF33" s="107"/>
      <c r="FP33" s="107"/>
      <c r="FZ33" s="107"/>
      <c r="GJ33" s="107"/>
      <c r="GT33" s="107"/>
      <c r="HD33" s="107"/>
    </row>
    <row xmlns:x14ac="http://schemas.microsoft.com/office/spreadsheetml/2009/9/ac" r="34" s="3" customFormat="true" x14ac:dyDescent="0.25">
      <c r="A34" s="374" t="str">
        <f ca="true">IF(ISBLANK('Data Summary'!A36),"",'Data Summary'!A36)</f>
        <v/>
      </c>
      <c r="B34" s="107"/>
      <c r="L34" s="107"/>
      <c r="V34" s="107"/>
      <c r="AF34" s="107"/>
      <c r="AG34" s="107"/>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4" t="str">
        <f ca="true">IF(ISBLANK('Data Summary'!A37),"",'Data Summary'!A37)</f>
        <v/>
      </c>
      <c r="B35" s="107"/>
      <c r="D35" s="183" t="s">
        <v>207</v>
      </c>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4"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4"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4"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4"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4"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4"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4"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4"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4"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4"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4"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4"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4"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4"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4"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4"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4"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4"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4"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4"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4"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4"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4"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4"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4"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4"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4"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4"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4"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4"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4"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4"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4"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4"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4"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4"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4"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4"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4"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4"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4"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4"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4"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4"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4"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4"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4"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4"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4"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4"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4"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4"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4"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4"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4"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4"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4"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4"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4"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4"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4"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4"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4"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4"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4"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4"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4"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4"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4"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4"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4"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4"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4"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4"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4"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4"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4"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4"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4"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4"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4"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4"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4"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4"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4"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4"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4"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4"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4"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4"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4"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4"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4"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4"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4"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4"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4"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4"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4"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4"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4"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4"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4"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4"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4"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4"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4"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4"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4"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4"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4"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4"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4"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4"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4"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4"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2"/>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2"/>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2"/>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2"/>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2"/>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2"/>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2"/>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2"/>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2"/>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2"/>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2"/>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2"/>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2"/>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2"/>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2"/>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2"/>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2"/>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2"/>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2"/>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2"/>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2"/>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2"/>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2"/>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2"/>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2"/>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2"/>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2"/>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2"/>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2"/>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2"/>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2"/>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2"/>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2"/>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2"/>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2"/>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2"/>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2"/>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2"/>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2"/>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2"/>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2"/>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2"/>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2"/>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2"/>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2"/>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2"/>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2"/>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2"/>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2"/>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2"/>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2"/>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2"/>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2"/>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2"/>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2"/>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2"/>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2"/>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2"/>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2"/>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2"/>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2"/>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2"/>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2"/>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2"/>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2"/>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2"/>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2"/>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2"/>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2"/>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2"/>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2"/>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2"/>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2"/>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2"/>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2"/>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2"/>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2"/>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2"/>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2"/>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2"/>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2"/>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2"/>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2"/>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2"/>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2"/>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2"/>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2"/>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2"/>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2"/>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2"/>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2"/>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2"/>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2"/>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2"/>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2"/>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2"/>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2"/>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2"/>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2"/>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2"/>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2"/>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2"/>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2"/>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2"/>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2"/>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2"/>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2"/>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2"/>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2"/>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2"/>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2"/>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2"/>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2"/>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2"/>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2"/>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2"/>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2"/>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2"/>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2"/>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2"/>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2"/>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2"/>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2"/>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2"/>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2"/>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2"/>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2"/>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2"/>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2"/>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2"/>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2"/>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2"/>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2"/>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2"/>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2"/>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2"/>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2"/>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2"/>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2"/>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2"/>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2"/>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2"/>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2"/>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2"/>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2"/>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2"/>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2"/>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2"/>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2"/>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2"/>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2"/>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2"/>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2"/>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2"/>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2"/>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2"/>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2"/>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2"/>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2"/>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2"/>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2"/>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2"/>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2"/>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2"/>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2"/>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2"/>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2"/>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2"/>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2"/>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2"/>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2"/>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2"/>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2"/>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2"/>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2"/>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2"/>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2"/>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2"/>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2"/>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2"/>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2"/>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2"/>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2"/>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2"/>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2"/>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2"/>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2"/>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2"/>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2"/>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2"/>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2"/>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2"/>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2"/>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2"/>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2"/>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2"/>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2"/>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2"/>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2"/>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2"/>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2"/>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2"/>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2"/>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2"/>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2"/>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2"/>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2"/>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2"/>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2"/>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2"/>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2"/>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2"/>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2"/>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2"/>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2"/>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2"/>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2"/>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2"/>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2"/>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2"/>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2"/>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2"/>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2"/>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2"/>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2"/>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2"/>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2"/>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2"/>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2"/>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2"/>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2"/>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2"/>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2"/>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2"/>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2"/>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2"/>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2"/>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2"/>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2"/>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2"/>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2"/>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2"/>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2"/>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2"/>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2"/>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2"/>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2"/>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2"/>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2"/>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2"/>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2"/>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2"/>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2"/>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2"/>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2"/>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2"/>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2"/>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2"/>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2"/>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2"/>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2"/>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2"/>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2"/>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2"/>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2"/>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2"/>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2"/>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2"/>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2"/>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2"/>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2"/>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2"/>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2"/>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2"/>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2"/>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2"/>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2"/>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2"/>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2"/>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2"/>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2"/>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2"/>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2"/>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2"/>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2"/>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2"/>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2"/>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2"/>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2"/>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2"/>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2"/>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2"/>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2"/>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2"/>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2"/>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2"/>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2"/>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2"/>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2"/>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2"/>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2"/>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2"/>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2"/>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2"/>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2"/>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2"/>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2"/>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2"/>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2"/>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2"/>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2"/>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2"/>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2"/>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2"/>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2"/>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2"/>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2"/>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2"/>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2"/>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2"/>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2"/>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2"/>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2"/>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2"/>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2"/>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2"/>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2"/>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2"/>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2"/>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2"/>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2"/>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2"/>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2"/>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2"/>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2"/>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2"/>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2"/>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2"/>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2"/>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2"/>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2"/>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2"/>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2"/>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2"/>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2"/>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2"/>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2"/>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2"/>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2"/>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2"/>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2"/>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2"/>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2"/>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2"/>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2"/>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2"/>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2"/>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2"/>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2"/>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2"/>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2"/>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2"/>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2"/>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2"/>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2"/>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2"/>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2"/>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2"/>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2"/>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2"/>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2"/>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2"/>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2"/>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2"/>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2"/>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2"/>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2"/>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2"/>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2"/>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2"/>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2"/>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2"/>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2"/>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2"/>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2"/>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2"/>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2"/>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2"/>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2"/>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2"/>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2"/>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2"/>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2"/>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2"/>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2"/>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2"/>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2"/>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2"/>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2"/>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2"/>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2"/>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2"/>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2"/>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2"/>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2"/>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2"/>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2"/>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2"/>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2"/>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2"/>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2"/>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2"/>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2"/>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2"/>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2"/>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2"/>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2"/>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2"/>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2"/>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2"/>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2"/>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2"/>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2"/>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2"/>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2"/>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2"/>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2"/>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2"/>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2"/>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2"/>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2"/>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2"/>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2"/>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2"/>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2"/>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2"/>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2"/>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2"/>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2"/>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2"/>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2"/>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2"/>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2"/>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2"/>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2"/>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2"/>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2"/>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2"/>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2"/>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2"/>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2"/>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2"/>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2"/>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2"/>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2"/>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2"/>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2"/>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2"/>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2"/>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2"/>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2"/>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2"/>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2"/>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2"/>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2"/>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2"/>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2"/>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2"/>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2"/>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2"/>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2"/>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2"/>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2"/>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2"/>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2"/>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2"/>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2"/>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2"/>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2"/>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2"/>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2"/>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2"/>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2"/>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2"/>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2"/>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2"/>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sheetData>
  <mergeCells count="3">
    <mergeCell ref="C26:I26"/>
    <mergeCell ref="AG26:AM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D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style="108"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s>
  <sheetData>
    <row xmlns:x14ac="http://schemas.microsoft.com/office/spreadsheetml/2009/9/ac" r="1" s="308" customFormat="true" ht="30" customHeight="true" x14ac:dyDescent="0.25">
      <c r="B1" s="324" t="s">
        <v>22</v>
      </c>
      <c r="C1" s="544" t="s">
        <v>212</v>
      </c>
      <c r="D1" s="305" t="s">
        <v>206</v>
      </c>
      <c r="E1" s="305"/>
      <c r="F1" s="305"/>
      <c r="G1" s="305"/>
      <c r="H1" s="305"/>
      <c r="I1" s="323"/>
      <c r="J1" s="306"/>
      <c r="K1" s="307"/>
    </row>
    <row xmlns:x14ac="http://schemas.microsoft.com/office/spreadsheetml/2009/9/ac" r="2" s="308" customFormat="true" ht="30" customHeight="true" x14ac:dyDescent="0.25">
      <c r="A2" s="560" t="s">
        <v>230</v>
      </c>
      <c r="B2" s="311" t="s">
        <v>211</v>
      </c>
      <c r="C2" s="254" t="s">
        <v>176</v>
      </c>
      <c r="D2" s="254" t="s">
        <v>175</v>
      </c>
      <c r="E2" s="312"/>
      <c r="F2" s="312"/>
      <c r="G2" s="312"/>
      <c r="H2" s="312"/>
      <c r="I2" s="313"/>
      <c r="J2" s="309" t="s">
        <v>213</v>
      </c>
      <c r="K2" s="310"/>
    </row>
    <row xmlns:x14ac="http://schemas.microsoft.com/office/spreadsheetml/2009/9/ac" r="3" s="247" customFormat="true" ht="18" customHeight="true" x14ac:dyDescent="0.25">
      <c r="A3" s="560"/>
      <c r="B3" s="354" t="s">
        <v>167</v>
      </c>
      <c r="C3" s="256" t="s">
        <v>56</v>
      </c>
      <c r="D3" s="257" t="s">
        <v>7</v>
      </c>
      <c r="E3" s="258" t="s">
        <v>1</v>
      </c>
      <c r="F3" s="258" t="s">
        <v>2</v>
      </c>
      <c r="G3" s="258" t="s">
        <v>16</v>
      </c>
      <c r="H3" s="258" t="s">
        <v>17</v>
      </c>
      <c r="I3" s="259" t="s">
        <v>18</v>
      </c>
      <c r="J3" s="245"/>
      <c r="K3" s="260"/>
      <c r="L3" s="246"/>
      <c r="V3" s="246"/>
      <c r="AF3" s="246"/>
      <c r="AG3" s="246"/>
      <c r="AH3" s="238"/>
      <c r="AI3" s="238"/>
      <c r="AJ3" s="238"/>
      <c r="AK3" s="238"/>
      <c r="AL3" s="238"/>
      <c r="AM3" s="238"/>
      <c r="AP3" s="246"/>
      <c r="AZ3" s="246"/>
      <c r="BJ3" s="246"/>
      <c r="BT3" s="246"/>
      <c r="CD3" s="246"/>
      <c r="CN3" s="246"/>
      <c r="CX3" s="246"/>
      <c r="DH3" s="246"/>
      <c r="DR3" s="246"/>
      <c r="EB3" s="246"/>
      <c r="EL3" s="246"/>
      <c r="EV3" s="246"/>
      <c r="FF3" s="246"/>
      <c r="FP3" s="246"/>
      <c r="FZ3" s="246"/>
      <c r="GJ3" s="246"/>
      <c r="GT3" s="246"/>
      <c r="HD3" s="246"/>
    </row>
    <row xmlns:x14ac="http://schemas.microsoft.com/office/spreadsheetml/2009/9/ac" r="4" s="4" customFormat="true" x14ac:dyDescent="0.25">
      <c r="A4" s="375" t="str">
        <f>IF(ISBLANK('Data Summary'!A6),"",'Data Summary'!A6)</f>
        <v>BMU_2016_UIS</v>
      </c>
      <c r="B4" s="101"/>
      <c r="C4" s="139" t="s">
        <v>3</v>
      </c>
      <c r="D4" s="8" t="str">
        <f t="shared" ref="D4:I4" si="0">IF(COUNTA(D14)=0,"",D14)</f>
        <v/>
      </c>
      <c r="E4" s="8" t="str">
        <f t="shared" si="0"/>
        <v/>
      </c>
      <c r="F4" s="8" t="str">
        <f t="shared" si="0"/>
        <v/>
      </c>
      <c r="G4" s="8" t="str">
        <f t="shared" si="0"/>
        <v/>
      </c>
      <c r="H4" s="8" t="str">
        <f t="shared" si="0"/>
        <v/>
      </c>
      <c r="I4" s="25" t="str">
        <f t="shared" si="0"/>
        <v/>
      </c>
      <c r="J4" s="19"/>
      <c r="K4" s="14"/>
      <c r="L4" s="109"/>
      <c r="V4" s="109"/>
      <c r="AF4" s="109"/>
      <c r="AG4" s="109"/>
      <c r="AH4" s="126"/>
      <c r="AI4" s="126"/>
      <c r="AJ4" s="126"/>
      <c r="AK4" s="126"/>
      <c r="AL4" s="126"/>
      <c r="AM4" s="126"/>
      <c r="AP4" s="109"/>
      <c r="AZ4" s="109"/>
      <c r="BJ4" s="109"/>
      <c r="BT4" s="109"/>
      <c r="CD4" s="109"/>
      <c r="CN4" s="109"/>
      <c r="CX4" s="109"/>
      <c r="DH4" s="109"/>
      <c r="DR4" s="109"/>
      <c r="EB4" s="109"/>
      <c r="EL4" s="109"/>
      <c r="EV4" s="109"/>
      <c r="FF4" s="109"/>
      <c r="FP4" s="109"/>
      <c r="FZ4" s="109"/>
      <c r="GJ4" s="109"/>
      <c r="GT4" s="109"/>
      <c r="HD4" s="109"/>
    </row>
    <row xmlns:x14ac="http://schemas.microsoft.com/office/spreadsheetml/2009/9/ac" r="5" s="4" customFormat="true" x14ac:dyDescent="0.25">
      <c r="A5" s="376" t="str">
        <f ca="true">IF(ISBLANK('Data Summary'!A7),"",'Data Summary'!A7)</f>
        <v/>
      </c>
      <c r="B5" s="101"/>
      <c r="C5" s="139"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9"/>
      <c r="V5" s="109"/>
      <c r="AF5" s="109"/>
      <c r="AG5" s="109"/>
      <c r="AH5" s="126"/>
      <c r="AI5" s="126"/>
      <c r="AJ5" s="126"/>
      <c r="AK5" s="126"/>
      <c r="AL5" s="126"/>
      <c r="AM5" s="126"/>
      <c r="AP5" s="109"/>
      <c r="AZ5" s="109"/>
      <c r="BJ5" s="109"/>
      <c r="BT5" s="109"/>
      <c r="CD5" s="109"/>
      <c r="CN5" s="109"/>
      <c r="CX5" s="109"/>
      <c r="DH5" s="109"/>
      <c r="DR5" s="109"/>
      <c r="EB5" s="109"/>
      <c r="EL5" s="109"/>
      <c r="EV5" s="109"/>
      <c r="FF5" s="109"/>
      <c r="FP5" s="109"/>
      <c r="FZ5" s="109"/>
      <c r="GJ5" s="109"/>
      <c r="GT5" s="109"/>
      <c r="HD5" s="109"/>
    </row>
    <row xmlns:x14ac="http://schemas.microsoft.com/office/spreadsheetml/2009/9/ac" r="6" s="4" customFormat="true" x14ac:dyDescent="0.25">
      <c r="A6" s="376" t="str">
        <f ca="true">IF(ISBLANK('Data Summary'!A8),"",'Data Summary'!A8)</f>
        <v/>
      </c>
      <c r="B6" s="101"/>
      <c r="C6" s="139"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9"/>
      <c r="V6" s="109"/>
      <c r="AF6" s="109"/>
      <c r="AG6" s="109"/>
      <c r="AH6" s="126"/>
      <c r="AI6" s="126"/>
      <c r="AJ6" s="126"/>
      <c r="AK6" s="126"/>
      <c r="AL6" s="126"/>
      <c r="AM6" s="126"/>
      <c r="AP6" s="109"/>
      <c r="AZ6" s="109"/>
      <c r="BJ6" s="109"/>
      <c r="BT6" s="109"/>
      <c r="CD6" s="109"/>
      <c r="CN6" s="109"/>
      <c r="CX6" s="109"/>
      <c r="DH6" s="109"/>
      <c r="DR6" s="109"/>
      <c r="EB6" s="109"/>
      <c r="EL6" s="109"/>
      <c r="EV6" s="109"/>
      <c r="FF6" s="109"/>
      <c r="FP6" s="109"/>
      <c r="FZ6" s="109"/>
      <c r="GJ6" s="109"/>
      <c r="GT6" s="109"/>
      <c r="HD6" s="109"/>
    </row>
    <row xmlns:x14ac="http://schemas.microsoft.com/office/spreadsheetml/2009/9/ac" r="7" s="4" customFormat="true" x14ac:dyDescent="0.25">
      <c r="A7" s="376" t="str">
        <f ca="true">IF(ISBLANK('Data Summary'!A9),"",'Data Summary'!A9)</f>
        <v/>
      </c>
      <c r="B7" s="101"/>
      <c r="C7" s="140" t="s">
        <v>53</v>
      </c>
      <c r="D7" s="136"/>
      <c r="E7" s="136"/>
      <c r="F7" s="136"/>
      <c r="G7" s="136"/>
      <c r="H7" s="136"/>
      <c r="I7" s="70"/>
      <c r="J7" s="19"/>
      <c r="K7" s="14"/>
      <c r="L7" s="109"/>
      <c r="V7" s="109"/>
      <c r="AF7" s="109"/>
      <c r="AG7" s="109"/>
      <c r="AH7" s="126"/>
      <c r="AI7" s="126"/>
      <c r="AJ7" s="126"/>
      <c r="AK7" s="126"/>
      <c r="AL7" s="126"/>
      <c r="AM7" s="126"/>
      <c r="AP7" s="109"/>
      <c r="AZ7" s="109"/>
      <c r="BJ7" s="109"/>
      <c r="BT7" s="109"/>
      <c r="CD7" s="109"/>
      <c r="CN7" s="109"/>
      <c r="CX7" s="109"/>
      <c r="DH7" s="109"/>
      <c r="DR7" s="109"/>
      <c r="EB7" s="109"/>
      <c r="EL7" s="109"/>
      <c r="EV7" s="109"/>
      <c r="FF7" s="109"/>
      <c r="FP7" s="109"/>
      <c r="FZ7" s="109"/>
      <c r="GJ7" s="109"/>
      <c r="GT7" s="109"/>
      <c r="HD7" s="109"/>
    </row>
    <row xmlns:x14ac="http://schemas.microsoft.com/office/spreadsheetml/2009/9/ac" r="8" s="4" customFormat="true" x14ac:dyDescent="0.25">
      <c r="A8" s="376" t="str">
        <f ca="true">IF(ISBLANK('Data Summary'!A10),"",'Data Summary'!A10)</f>
        <v/>
      </c>
      <c r="B8" s="101"/>
      <c r="C8" s="140" t="s">
        <v>58</v>
      </c>
      <c r="D8" s="136"/>
      <c r="E8" s="136"/>
      <c r="F8" s="136"/>
      <c r="G8" s="136"/>
      <c r="H8" s="136"/>
      <c r="I8" s="70"/>
      <c r="J8" s="19"/>
      <c r="K8" s="14"/>
      <c r="L8" s="109"/>
      <c r="V8" s="109"/>
      <c r="AF8" s="109"/>
      <c r="AG8" s="109"/>
      <c r="AH8" s="126"/>
      <c r="AI8" s="126"/>
      <c r="AJ8" s="126"/>
      <c r="AK8" s="126"/>
      <c r="AL8" s="126"/>
      <c r="AM8" s="126"/>
      <c r="AP8" s="109"/>
      <c r="AZ8" s="109"/>
      <c r="BJ8" s="109"/>
      <c r="BT8" s="109"/>
      <c r="CD8" s="109"/>
      <c r="CN8" s="109"/>
      <c r="CX8" s="109"/>
      <c r="DH8" s="109"/>
      <c r="DR8" s="109"/>
      <c r="EB8" s="109"/>
      <c r="EL8" s="109"/>
      <c r="EV8" s="109"/>
      <c r="FF8" s="109"/>
      <c r="FP8" s="109"/>
      <c r="FZ8" s="109"/>
      <c r="GJ8" s="109"/>
      <c r="GT8" s="109"/>
      <c r="HD8" s="109"/>
    </row>
    <row xmlns:x14ac="http://schemas.microsoft.com/office/spreadsheetml/2009/9/ac" r="9" s="4" customFormat="true" x14ac:dyDescent="0.25">
      <c r="A9" s="376" t="str">
        <f ca="true">IF(ISBLANK('Data Summary'!A11),"",'Data Summary'!A11)</f>
        <v/>
      </c>
      <c r="B9" s="101"/>
      <c r="C9" s="140" t="s">
        <v>109</v>
      </c>
      <c r="D9" s="136"/>
      <c r="E9" s="136"/>
      <c r="F9" s="136"/>
      <c r="G9" s="136"/>
      <c r="H9" s="136"/>
      <c r="I9" s="70"/>
      <c r="J9" s="19"/>
      <c r="K9" s="14"/>
      <c r="L9" s="109"/>
      <c r="V9" s="109"/>
      <c r="AF9" s="109"/>
      <c r="AG9" s="109"/>
      <c r="AH9" s="126"/>
      <c r="AI9" s="126"/>
      <c r="AJ9" s="126"/>
      <c r="AK9" s="126"/>
      <c r="AL9" s="126"/>
      <c r="AM9" s="126"/>
      <c r="AP9" s="109"/>
      <c r="AZ9" s="109"/>
      <c r="BJ9" s="109"/>
      <c r="BT9" s="109"/>
      <c r="CD9" s="109"/>
      <c r="CN9" s="109"/>
      <c r="CX9" s="109"/>
      <c r="DH9" s="109"/>
      <c r="DR9" s="109"/>
      <c r="EB9" s="109"/>
      <c r="EL9" s="109"/>
      <c r="EV9" s="109"/>
      <c r="FF9" s="109"/>
      <c r="FP9" s="109"/>
      <c r="FZ9" s="109"/>
      <c r="GJ9" s="109"/>
      <c r="GT9" s="109"/>
      <c r="HD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9"/>
      <c r="V10" s="109"/>
      <c r="AF10" s="109"/>
      <c r="AG10" s="109"/>
      <c r="AH10" s="126"/>
      <c r="AI10" s="126"/>
      <c r="AJ10" s="126"/>
      <c r="AK10" s="126"/>
      <c r="AL10" s="126"/>
      <c r="AM10" s="126"/>
      <c r="AP10" s="109"/>
      <c r="AZ10" s="109"/>
      <c r="BJ10" s="109"/>
      <c r="BT10" s="109"/>
      <c r="CD10" s="109"/>
      <c r="CN10" s="109"/>
      <c r="CX10" s="109"/>
      <c r="DH10" s="109"/>
      <c r="DR10" s="109"/>
      <c r="EB10" s="109"/>
      <c r="EL10" s="109"/>
      <c r="EV10" s="109"/>
      <c r="FF10" s="109"/>
      <c r="FP10" s="109"/>
      <c r="FZ10" s="109"/>
      <c r="GJ10" s="109"/>
      <c r="GT10" s="109"/>
      <c r="HD10" s="109"/>
    </row>
    <row xmlns:x14ac="http://schemas.microsoft.com/office/spreadsheetml/2009/9/ac" r="11" s="4" customFormat="true" x14ac:dyDescent="0.25">
      <c r="A11" s="376" t="str">
        <f ca="true">IF(ISBLANK('Data Summary'!A13),"",'Data Summary'!A13)</f>
        <v/>
      </c>
      <c r="B11" s="101"/>
      <c r="C11" s="133" t="s">
        <v>29</v>
      </c>
      <c r="D11" s="136"/>
      <c r="E11" s="135"/>
      <c r="F11" s="135"/>
      <c r="G11" s="135"/>
      <c r="H11" s="135"/>
      <c r="I11" s="21"/>
      <c r="J11" s="19"/>
      <c r="K11" s="14"/>
      <c r="L11" s="109"/>
      <c r="V11" s="109"/>
      <c r="AF11" s="109"/>
      <c r="AG11" s="109"/>
      <c r="AH11" s="126"/>
      <c r="AI11" s="126"/>
      <c r="AJ11" s="126"/>
      <c r="AK11" s="126"/>
      <c r="AL11" s="126"/>
      <c r="AM11" s="126"/>
      <c r="AP11" s="109"/>
      <c r="AZ11" s="109"/>
      <c r="BJ11" s="109"/>
      <c r="BT11" s="109"/>
      <c r="CD11" s="109"/>
      <c r="CN11" s="109"/>
      <c r="CX11" s="109"/>
      <c r="DH11" s="109"/>
      <c r="DR11" s="109"/>
      <c r="EB11" s="109"/>
      <c r="EL11" s="109"/>
      <c r="EV11" s="109"/>
      <c r="FF11" s="109"/>
      <c r="FP11" s="109"/>
      <c r="FZ11" s="109"/>
      <c r="GJ11" s="109"/>
      <c r="GT11" s="109"/>
      <c r="HD11" s="109"/>
    </row>
    <row xmlns:x14ac="http://schemas.microsoft.com/office/spreadsheetml/2009/9/ac" r="12" s="1" customFormat="true" ht="15.75" customHeight="true" x14ac:dyDescent="0.2">
      <c r="A12" s="376" t="str">
        <f ca="true">IF(ISBLANK('Data Summary'!A14),"",'Data Summary'!A14)</f>
        <v/>
      </c>
      <c r="B12" s="101"/>
      <c r="C12" s="133" t="s">
        <v>169</v>
      </c>
      <c r="D12" s="136"/>
      <c r="E12" s="136"/>
      <c r="F12" s="136"/>
      <c r="G12" s="136"/>
      <c r="H12" s="136"/>
      <c r="I12" s="70"/>
      <c r="J12" s="19"/>
      <c r="K12" s="14"/>
      <c r="L12" s="110"/>
      <c r="V12" s="110"/>
      <c r="AF12" s="110"/>
      <c r="AG12" s="110"/>
      <c r="AH12" s="131"/>
      <c r="AI12" s="131"/>
      <c r="AJ12" s="131"/>
      <c r="AK12" s="131"/>
      <c r="AL12" s="131"/>
      <c r="AM12" s="131"/>
      <c r="AP12" s="110"/>
      <c r="AZ12" s="110"/>
      <c r="BJ12" s="110"/>
      <c r="BT12" s="110"/>
      <c r="CD12" s="110"/>
      <c r="CN12" s="110"/>
      <c r="CX12" s="110"/>
      <c r="DH12" s="110"/>
      <c r="DR12" s="110"/>
      <c r="EB12" s="110"/>
      <c r="EL12" s="110"/>
      <c r="EV12" s="110"/>
      <c r="FF12" s="110"/>
      <c r="FP12" s="110"/>
      <c r="FZ12" s="110"/>
      <c r="GJ12" s="110"/>
      <c r="GT12" s="110"/>
      <c r="HD12" s="110"/>
    </row>
    <row xmlns:x14ac="http://schemas.microsoft.com/office/spreadsheetml/2009/9/ac" r="13" s="266" customFormat="true" ht="18" customHeight="true" x14ac:dyDescent="0.25">
      <c r="A13" s="376" t="str">
        <f ca="true">IF(ISBLANK('Data Summary'!A15),"",'Data Summary'!A15)</f>
        <v/>
      </c>
      <c r="B13" s="255" t="s">
        <v>57</v>
      </c>
      <c r="C13" s="261" t="s">
        <v>27</v>
      </c>
      <c r="D13" s="262"/>
      <c r="E13" s="262"/>
      <c r="F13" s="262"/>
      <c r="G13" s="263"/>
      <c r="H13" s="263"/>
      <c r="I13" s="264"/>
      <c r="J13" s="245"/>
      <c r="K13" s="260"/>
      <c r="L13" s="265"/>
      <c r="V13" s="265"/>
      <c r="AF13" s="265"/>
      <c r="AG13" s="265"/>
      <c r="AH13" s="267"/>
      <c r="AI13" s="267"/>
      <c r="AJ13" s="267"/>
      <c r="AK13" s="267"/>
      <c r="AL13" s="267"/>
      <c r="AM13" s="267"/>
      <c r="AP13" s="265"/>
      <c r="AZ13" s="265"/>
      <c r="BJ13" s="265"/>
      <c r="BT13" s="265"/>
      <c r="CD13" s="265"/>
      <c r="CN13" s="265"/>
      <c r="CX13" s="265"/>
      <c r="DH13" s="265"/>
      <c r="DR13" s="265"/>
      <c r="EB13" s="265"/>
      <c r="EL13" s="265"/>
      <c r="EV13" s="265"/>
      <c r="FF13" s="265"/>
      <c r="FP13" s="265"/>
      <c r="FZ13" s="265"/>
      <c r="GJ13" s="265"/>
      <c r="GT13" s="265"/>
      <c r="HD13" s="265"/>
    </row>
    <row xmlns:x14ac="http://schemas.microsoft.com/office/spreadsheetml/2009/9/ac" r="14" x14ac:dyDescent="0.25">
      <c r="A14" s="376" t="str">
        <f ca="true">IF(ISBLANK('Data Summary'!A16),"",'Data Summary'!A16)</f>
        <v/>
      </c>
      <c r="B14" s="102" t="s">
        <v>30</v>
      </c>
      <c r="C14" s="16">
        <v>0</v>
      </c>
      <c r="D14" s="41"/>
      <c r="E14" s="41"/>
      <c r="F14" s="41"/>
      <c r="G14" s="135"/>
      <c r="H14" s="135"/>
      <c r="I14" s="21"/>
      <c r="J14" s="10"/>
      <c r="K14" s="13"/>
      <c r="AG14" s="128"/>
      <c r="AH14" s="126"/>
      <c r="AI14" s="126"/>
      <c r="AJ14" s="126"/>
      <c r="AK14" s="126"/>
      <c r="AL14" s="126"/>
      <c r="AM14" s="126"/>
    </row>
    <row xmlns:x14ac="http://schemas.microsoft.com/office/spreadsheetml/2009/9/ac" r="15" s="2" customFormat="true" x14ac:dyDescent="0.25">
      <c r="A15" s="376" t="str">
        <f ca="true">IF(ISBLANK('Data Summary'!A17),"",'Data Summary'!A17)</f>
        <v/>
      </c>
      <c r="B15" s="102" t="s">
        <v>105</v>
      </c>
      <c r="C15" s="71">
        <v>0</v>
      </c>
      <c r="D15" s="41"/>
      <c r="E15" s="41"/>
      <c r="F15" s="41"/>
      <c r="G15" s="135"/>
      <c r="H15" s="135"/>
      <c r="I15" s="21"/>
      <c r="J15" s="10"/>
      <c r="K15" s="13"/>
      <c r="L15" s="112"/>
      <c r="V15" s="112"/>
      <c r="AF15" s="112"/>
      <c r="AG15" s="129"/>
      <c r="AH15" s="132"/>
      <c r="AI15" s="132"/>
      <c r="AJ15" s="132"/>
      <c r="AK15" s="132"/>
      <c r="AL15" s="132"/>
      <c r="AM15" s="132"/>
      <c r="AP15" s="112"/>
      <c r="AZ15" s="112"/>
      <c r="BJ15" s="112"/>
      <c r="BT15" s="112"/>
      <c r="CD15" s="112"/>
      <c r="CN15" s="112"/>
      <c r="CX15" s="112"/>
      <c r="DH15" s="112"/>
      <c r="DR15" s="112"/>
      <c r="EB15" s="112"/>
      <c r="EL15" s="112"/>
      <c r="EV15" s="112"/>
      <c r="FF15" s="112"/>
      <c r="FP15" s="112"/>
      <c r="FZ15" s="112"/>
      <c r="GJ15" s="112"/>
      <c r="GT15" s="112"/>
      <c r="HD15" s="112"/>
    </row>
    <row xmlns:x14ac="http://schemas.microsoft.com/office/spreadsheetml/2009/9/ac" r="16" s="2" customFormat="true" x14ac:dyDescent="0.25">
      <c r="A16" s="376" t="str">
        <f ca="true">IF(ISBLANK('Data Summary'!A18),"",'Data Summary'!A18)</f>
        <v/>
      </c>
      <c r="B16" s="103"/>
      <c r="C16" s="6"/>
      <c r="D16" s="41"/>
      <c r="E16" s="135"/>
      <c r="F16" s="135"/>
      <c r="G16" s="135"/>
      <c r="H16" s="41"/>
      <c r="I16" s="59"/>
      <c r="J16" s="10"/>
      <c r="K16" s="13"/>
      <c r="L16" s="112"/>
      <c r="V16" s="112"/>
      <c r="AF16" s="112"/>
      <c r="AG16" s="129"/>
      <c r="AH16" s="132"/>
      <c r="AI16" s="132"/>
      <c r="AJ16" s="132"/>
      <c r="AK16" s="132"/>
      <c r="AL16" s="132"/>
      <c r="AM16" s="132"/>
      <c r="AP16" s="112"/>
      <c r="AZ16" s="112"/>
      <c r="BJ16" s="112"/>
      <c r="BT16" s="112"/>
      <c r="CD16" s="112"/>
      <c r="CN16" s="112"/>
      <c r="CX16" s="112"/>
      <c r="DH16" s="112"/>
      <c r="DR16" s="112"/>
      <c r="EB16" s="112"/>
      <c r="EL16" s="112"/>
      <c r="EV16" s="112"/>
      <c r="FF16" s="112"/>
      <c r="FP16" s="112"/>
      <c r="FZ16" s="112"/>
      <c r="GJ16" s="112"/>
      <c r="GT16" s="112"/>
      <c r="HD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12"/>
      <c r="V17" s="112"/>
      <c r="AF17" s="112"/>
      <c r="AG17" s="129"/>
      <c r="AH17" s="132"/>
      <c r="AI17" s="132"/>
      <c r="AJ17" s="132"/>
      <c r="AK17" s="132"/>
      <c r="AL17" s="132"/>
      <c r="AM17" s="132"/>
      <c r="AP17" s="112"/>
      <c r="AZ17" s="112"/>
      <c r="BJ17" s="112"/>
      <c r="BT17" s="112"/>
      <c r="CD17" s="112"/>
      <c r="CN17" s="112"/>
      <c r="CX17" s="112"/>
      <c r="DH17" s="112"/>
      <c r="DR17" s="112"/>
      <c r="EB17" s="112"/>
      <c r="EL17" s="112"/>
      <c r="EV17" s="112"/>
      <c r="FF17" s="112"/>
      <c r="FP17" s="112"/>
      <c r="FZ17" s="112"/>
      <c r="GJ17" s="112"/>
      <c r="GT17" s="112"/>
      <c r="HD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12"/>
      <c r="V18" s="112"/>
      <c r="AF18" s="112"/>
      <c r="AG18" s="129"/>
      <c r="AH18" s="132"/>
      <c r="AI18" s="132"/>
      <c r="AJ18" s="132"/>
      <c r="AK18" s="132"/>
      <c r="AL18" s="132"/>
      <c r="AM18" s="132"/>
      <c r="AP18" s="112"/>
      <c r="AZ18" s="112"/>
      <c r="BJ18" s="112"/>
      <c r="BT18" s="112"/>
      <c r="CD18" s="112"/>
      <c r="CN18" s="112"/>
      <c r="CX18" s="112"/>
      <c r="DH18" s="112"/>
      <c r="DR18" s="112"/>
      <c r="EB18" s="112"/>
      <c r="EL18" s="112"/>
      <c r="EV18" s="112"/>
      <c r="FF18" s="112"/>
      <c r="FP18" s="112"/>
      <c r="FZ18" s="112"/>
      <c r="GJ18" s="112"/>
      <c r="GT18" s="112"/>
      <c r="HD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12"/>
      <c r="V19" s="112"/>
      <c r="AF19" s="112"/>
      <c r="AG19" s="129"/>
      <c r="AH19" s="132"/>
      <c r="AI19" s="132"/>
      <c r="AJ19" s="132"/>
      <c r="AK19" s="132"/>
      <c r="AL19" s="132"/>
      <c r="AM19" s="132"/>
      <c r="AP19" s="112"/>
      <c r="AZ19" s="112"/>
      <c r="BJ19" s="112"/>
      <c r="BT19" s="112"/>
      <c r="CD19" s="112"/>
      <c r="CN19" s="112"/>
      <c r="CX19" s="112"/>
      <c r="DH19" s="112"/>
      <c r="DR19" s="112"/>
      <c r="EB19" s="112"/>
      <c r="EL19" s="112"/>
      <c r="EV19" s="112"/>
      <c r="FF19" s="112"/>
      <c r="FP19" s="112"/>
      <c r="FZ19" s="112"/>
      <c r="GJ19" s="112"/>
      <c r="GT19" s="112"/>
      <c r="HD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12"/>
      <c r="V20" s="112"/>
      <c r="AF20" s="112"/>
      <c r="AG20" s="129"/>
      <c r="AH20" s="132"/>
      <c r="AI20" s="132"/>
      <c r="AJ20" s="132"/>
      <c r="AK20" s="132"/>
      <c r="AL20" s="132"/>
      <c r="AM20" s="132"/>
      <c r="AP20" s="112"/>
      <c r="AZ20" s="112"/>
      <c r="BJ20" s="112"/>
      <c r="BT20" s="112"/>
      <c r="CD20" s="112"/>
      <c r="CN20" s="112"/>
      <c r="CX20" s="112"/>
      <c r="DH20" s="112"/>
      <c r="DR20" s="112"/>
      <c r="EB20" s="112"/>
      <c r="EL20" s="112"/>
      <c r="EV20" s="112"/>
      <c r="FF20" s="112"/>
      <c r="FP20" s="112"/>
      <c r="FZ20" s="112"/>
      <c r="GJ20" s="112"/>
      <c r="GT20" s="112"/>
      <c r="HD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12"/>
      <c r="V21" s="112"/>
      <c r="AF21" s="112"/>
      <c r="AG21" s="129"/>
      <c r="AH21" s="132"/>
      <c r="AI21" s="132"/>
      <c r="AJ21" s="132"/>
      <c r="AK21" s="132"/>
      <c r="AL21" s="132"/>
      <c r="AM21" s="132"/>
      <c r="AP21" s="112"/>
      <c r="AZ21" s="112"/>
      <c r="BJ21" s="112"/>
      <c r="BT21" s="112"/>
      <c r="CD21" s="112"/>
      <c r="CN21" s="112"/>
      <c r="CX21" s="112"/>
      <c r="DH21" s="112"/>
      <c r="DR21" s="112"/>
      <c r="EB21" s="112"/>
      <c r="EL21" s="112"/>
      <c r="EV21" s="112"/>
      <c r="FF21" s="112"/>
      <c r="FP21" s="112"/>
      <c r="FZ21" s="112"/>
      <c r="GJ21" s="112"/>
      <c r="GT21" s="112"/>
      <c r="HD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12"/>
      <c r="V22" s="112"/>
      <c r="AF22" s="112"/>
      <c r="AG22" s="129"/>
      <c r="AH22" s="132"/>
      <c r="AI22" s="132"/>
      <c r="AJ22" s="132"/>
      <c r="AK22" s="132"/>
      <c r="AL22" s="132"/>
      <c r="AM22" s="132"/>
      <c r="AP22" s="112"/>
      <c r="AZ22" s="112"/>
      <c r="BJ22" s="112"/>
      <c r="BT22" s="112"/>
      <c r="CD22" s="112"/>
      <c r="CN22" s="112"/>
      <c r="CX22" s="112"/>
      <c r="DH22" s="112"/>
      <c r="DR22" s="112"/>
      <c r="EB22" s="112"/>
      <c r="EL22" s="112"/>
      <c r="EV22" s="112"/>
      <c r="FF22" s="112"/>
      <c r="FP22" s="112"/>
      <c r="FZ22" s="112"/>
      <c r="GJ22" s="112"/>
      <c r="GT22" s="112"/>
      <c r="HD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12"/>
      <c r="V23" s="112"/>
      <c r="AF23" s="112"/>
      <c r="AG23" s="129"/>
      <c r="AH23" s="132"/>
      <c r="AI23" s="132"/>
      <c r="AJ23" s="132"/>
      <c r="AK23" s="132"/>
      <c r="AL23" s="132"/>
      <c r="AM23" s="132"/>
      <c r="AP23" s="112"/>
      <c r="AZ23" s="112"/>
      <c r="BJ23" s="112"/>
      <c r="BT23" s="112"/>
      <c r="CD23" s="112"/>
      <c r="CN23" s="112"/>
      <c r="CX23" s="112"/>
      <c r="DH23" s="112"/>
      <c r="DR23" s="112"/>
      <c r="EB23" s="112"/>
      <c r="EL23" s="112"/>
      <c r="EV23" s="112"/>
      <c r="FF23" s="112"/>
      <c r="FP23" s="112"/>
      <c r="FZ23" s="112"/>
      <c r="GJ23" s="112"/>
      <c r="GT23" s="112"/>
      <c r="HD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12"/>
      <c r="V24" s="112"/>
      <c r="AF24" s="112"/>
      <c r="AG24" s="129"/>
      <c r="AH24" s="132"/>
      <c r="AI24" s="132"/>
      <c r="AJ24" s="132"/>
      <c r="AK24" s="132"/>
      <c r="AL24" s="132"/>
      <c r="AM24" s="132"/>
      <c r="AP24" s="112"/>
      <c r="AZ24" s="112"/>
      <c r="BJ24" s="112"/>
      <c r="BT24" s="112"/>
      <c r="CD24" s="112"/>
      <c r="CN24" s="112"/>
      <c r="CX24" s="112"/>
      <c r="DH24" s="112"/>
      <c r="DR24" s="112"/>
      <c r="EB24" s="112"/>
      <c r="EL24" s="112"/>
      <c r="EV24" s="112"/>
      <c r="FF24" s="112"/>
      <c r="FP24" s="112"/>
      <c r="FZ24" s="112"/>
      <c r="GJ24" s="112"/>
      <c r="GT24" s="112"/>
      <c r="HD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12"/>
      <c r="V25" s="112"/>
      <c r="AF25" s="112"/>
      <c r="AG25" s="129"/>
      <c r="AH25" s="132"/>
      <c r="AI25" s="132"/>
      <c r="AJ25" s="132"/>
      <c r="AK25" s="132"/>
      <c r="AL25" s="132"/>
      <c r="AM25" s="132"/>
      <c r="AP25" s="112"/>
      <c r="AZ25" s="112"/>
      <c r="BJ25" s="112"/>
      <c r="BT25" s="112"/>
      <c r="CD25" s="112"/>
      <c r="CN25" s="112"/>
      <c r="CX25" s="112"/>
      <c r="DH25" s="112"/>
      <c r="DR25" s="112"/>
      <c r="EB25" s="112"/>
      <c r="EL25" s="112"/>
      <c r="EV25" s="112"/>
      <c r="FF25" s="112"/>
      <c r="FP25" s="112"/>
      <c r="FZ25" s="112"/>
      <c r="GJ25" s="112"/>
      <c r="GT25" s="112"/>
      <c r="HD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12"/>
      <c r="V26" s="112"/>
      <c r="AF26" s="112"/>
      <c r="AG26" s="129"/>
      <c r="AH26" s="132"/>
      <c r="AI26" s="132"/>
      <c r="AJ26" s="132"/>
      <c r="AK26" s="132"/>
      <c r="AL26" s="132"/>
      <c r="AM26" s="132"/>
      <c r="AP26" s="112"/>
      <c r="AZ26" s="112"/>
      <c r="BJ26" s="112"/>
      <c r="BT26" s="112"/>
      <c r="CD26" s="112"/>
      <c r="CN26" s="112"/>
      <c r="CX26" s="112"/>
      <c r="DH26" s="112"/>
      <c r="DR26" s="112"/>
      <c r="EB26" s="112"/>
      <c r="EL26" s="112"/>
      <c r="EV26" s="112"/>
      <c r="FF26" s="112"/>
      <c r="FP26" s="112"/>
      <c r="FZ26" s="112"/>
      <c r="GJ26" s="112"/>
      <c r="GT26" s="112"/>
      <c r="HD26" s="112"/>
    </row>
    <row xmlns:x14ac="http://schemas.microsoft.com/office/spreadsheetml/2009/9/ac" r="27" s="2" customFormat="true" ht="93" customHeight="true" x14ac:dyDescent="0.25">
      <c r="A27" s="376" t="str">
        <f ca="true">IF(ISBLANK('Data Summary'!A29),"",'Data Summary'!A29)</f>
        <v/>
      </c>
      <c r="B27" s="104" t="s">
        <v>12</v>
      </c>
      <c r="C27" s="556" t="s">
        <v>208</v>
      </c>
      <c r="D27" s="557"/>
      <c r="E27" s="557"/>
      <c r="F27" s="557"/>
      <c r="G27" s="557"/>
      <c r="H27" s="557"/>
      <c r="I27" s="558"/>
      <c r="J27" s="10"/>
      <c r="K27" s="13"/>
      <c r="L27" s="112"/>
      <c r="V27" s="112"/>
      <c r="AF27" s="112"/>
      <c r="AG27" s="559"/>
      <c r="AH27" s="559"/>
      <c r="AI27" s="559"/>
      <c r="AJ27" s="559"/>
      <c r="AK27" s="559"/>
      <c r="AL27" s="559"/>
      <c r="AM27" s="559"/>
      <c r="AP27" s="112"/>
      <c r="AZ27" s="112"/>
      <c r="BJ27" s="112"/>
      <c r="BT27" s="112"/>
      <c r="CD27" s="112"/>
      <c r="CN27" s="112"/>
      <c r="CX27" s="112"/>
      <c r="DH27" s="112"/>
      <c r="DR27" s="112"/>
      <c r="EB27" s="112"/>
      <c r="EL27" s="112"/>
      <c r="EV27" s="112"/>
      <c r="FF27" s="112"/>
      <c r="FP27" s="112"/>
      <c r="FZ27" s="112"/>
      <c r="GJ27" s="112"/>
      <c r="GT27" s="112"/>
      <c r="HD27" s="112"/>
    </row>
    <row xmlns:x14ac="http://schemas.microsoft.com/office/spreadsheetml/2009/9/ac" r="28" s="2" customFormat="true" ht="15.75" customHeight="true" x14ac:dyDescent="0.25">
      <c r="A28" s="376" t="str">
        <f ca="true">IF(ISBLANK('Data Summary'!A30),"",'Data Summary'!A30)</f>
        <v/>
      </c>
      <c r="B28" s="104"/>
      <c r="C28" s="58" t="s">
        <v>120</v>
      </c>
      <c r="D28" s="47"/>
      <c r="E28" s="47"/>
      <c r="F28" s="47"/>
      <c r="G28" s="47"/>
      <c r="H28" s="47"/>
      <c r="I28" s="89"/>
      <c r="J28" s="10"/>
      <c r="K28" s="13"/>
      <c r="L28" s="112"/>
      <c r="V28" s="112"/>
      <c r="AF28" s="112"/>
      <c r="AG28" s="112"/>
      <c r="AH28" s="129"/>
      <c r="AI28" s="129"/>
      <c r="AJ28" s="129"/>
      <c r="AK28" s="129"/>
      <c r="AL28" s="129"/>
      <c r="AM28" s="129"/>
      <c r="AP28" s="112"/>
      <c r="AZ28" s="112"/>
      <c r="BJ28" s="112"/>
      <c r="BT28" s="112"/>
      <c r="CD28" s="112"/>
      <c r="CN28" s="112"/>
      <c r="CX28" s="112"/>
      <c r="DH28" s="112"/>
      <c r="DR28" s="112"/>
      <c r="EB28" s="112"/>
      <c r="EL28" s="112"/>
      <c r="EV28" s="112"/>
      <c r="FF28" s="112"/>
      <c r="FP28" s="112"/>
      <c r="FZ28" s="112"/>
      <c r="GJ28" s="112"/>
      <c r="GT28" s="112"/>
      <c r="HD28" s="112"/>
    </row>
    <row xmlns:x14ac="http://schemas.microsoft.com/office/spreadsheetml/2009/9/ac" r="29" s="2" customFormat="true" ht="15" customHeight="true" x14ac:dyDescent="0.25">
      <c r="A29" s="376" t="str">
        <f ca="true">IF(ISBLANK('Data Summary'!A31),"",'Data Summary'!A31)</f>
        <v/>
      </c>
      <c r="B29" s="104"/>
      <c r="C29" s="58" t="s">
        <v>102</v>
      </c>
      <c r="D29" s="47"/>
      <c r="E29" s="47"/>
      <c r="F29" s="47"/>
      <c r="G29" s="47"/>
      <c r="H29" s="47"/>
      <c r="I29" s="89"/>
      <c r="J29" s="10"/>
      <c r="K29" s="13"/>
      <c r="L29" s="112"/>
      <c r="V29" s="112"/>
      <c r="AF29" s="112"/>
      <c r="AG29" s="112"/>
      <c r="AH29" s="129"/>
      <c r="AI29" s="129"/>
      <c r="AJ29" s="129"/>
      <c r="AK29" s="129"/>
      <c r="AL29" s="129"/>
      <c r="AM29" s="129"/>
      <c r="AP29" s="112"/>
      <c r="AZ29" s="112"/>
      <c r="BJ29" s="112"/>
      <c r="BT29" s="112"/>
      <c r="CD29" s="112"/>
      <c r="CN29" s="112"/>
      <c r="CX29" s="112"/>
      <c r="DH29" s="112"/>
      <c r="DR29" s="112"/>
      <c r="EB29" s="112"/>
      <c r="EL29" s="112"/>
      <c r="EV29" s="112"/>
      <c r="FF29" s="112"/>
      <c r="FP29" s="112"/>
      <c r="FZ29" s="112"/>
      <c r="GJ29" s="112"/>
      <c r="GT29" s="112"/>
      <c r="HD29" s="112"/>
    </row>
    <row xmlns:x14ac="http://schemas.microsoft.com/office/spreadsheetml/2009/9/ac" r="30" s="2" customFormat="true" ht="15" customHeight="true" x14ac:dyDescent="0.25">
      <c r="A30" s="376" t="str">
        <f ca="true">IF(ISBLANK('Data Summary'!A32),"",'Data Summary'!A32)</f>
        <v/>
      </c>
      <c r="B30" s="104"/>
      <c r="C30" s="58" t="s">
        <v>127</v>
      </c>
      <c r="D30" s="47"/>
      <c r="E30" s="47"/>
      <c r="F30" s="47"/>
      <c r="G30" s="47"/>
      <c r="H30" s="47"/>
      <c r="I30" s="89"/>
      <c r="J30" s="10"/>
      <c r="K30" s="13"/>
      <c r="L30" s="112"/>
      <c r="V30" s="112"/>
      <c r="AF30" s="112"/>
      <c r="AG30" s="112"/>
      <c r="AH30" s="129"/>
      <c r="AI30" s="129"/>
      <c r="AJ30" s="129"/>
      <c r="AK30" s="129"/>
      <c r="AL30" s="129"/>
      <c r="AM30" s="129"/>
      <c r="AP30" s="112"/>
      <c r="AZ30" s="112"/>
      <c r="BJ30" s="112"/>
      <c r="BT30" s="112"/>
      <c r="CD30" s="112"/>
      <c r="CN30" s="112"/>
      <c r="CX30" s="112"/>
      <c r="DH30" s="112"/>
      <c r="DR30" s="112"/>
      <c r="EB30" s="112"/>
      <c r="EL30" s="112"/>
      <c r="EV30" s="112"/>
      <c r="FF30" s="112"/>
      <c r="FP30" s="112"/>
      <c r="FZ30" s="112"/>
      <c r="GJ30" s="112"/>
      <c r="GT30" s="112"/>
      <c r="HD30" s="112"/>
    </row>
    <row xmlns:x14ac="http://schemas.microsoft.com/office/spreadsheetml/2009/9/ac" r="31" ht="16.5" customHeight="true" x14ac:dyDescent="0.25">
      <c r="A31" s="376" t="str">
        <f ca="true">IF(ISBLANK('Data Summary'!A33),"",'Data Summary'!A33)</f>
        <v/>
      </c>
      <c r="B31" s="104"/>
      <c r="C31" s="58" t="s">
        <v>128</v>
      </c>
      <c r="D31" s="47"/>
      <c r="E31" s="47"/>
      <c r="F31" s="47"/>
      <c r="G31" s="47"/>
      <c r="H31" s="47"/>
      <c r="I31" s="89"/>
      <c r="J31" s="10"/>
      <c r="K31" s="13"/>
      <c r="AH31" s="128"/>
      <c r="AI31" s="128"/>
      <c r="AJ31" s="128"/>
      <c r="AK31" s="128"/>
      <c r="AL31" s="128"/>
      <c r="AM31" s="128"/>
    </row>
    <row xmlns:x14ac="http://schemas.microsoft.com/office/spreadsheetml/2009/9/ac" r="32" ht="16.5" customHeight="true" x14ac:dyDescent="0.25">
      <c r="A32" s="376" t="str">
        <f ca="true">IF(ISBLANK('Data Summary'!A34),"",'Data Summary'!A34)</f>
        <v/>
      </c>
      <c r="B32" s="104"/>
      <c r="C32" s="58" t="s">
        <v>103</v>
      </c>
      <c r="D32" s="47"/>
      <c r="E32" s="47"/>
      <c r="F32" s="47"/>
      <c r="G32" s="47"/>
      <c r="H32" s="47"/>
      <c r="I32" s="89"/>
      <c r="J32" s="10"/>
      <c r="K32" s="13"/>
      <c r="AH32" s="128"/>
      <c r="AI32" s="128"/>
      <c r="AJ32" s="128"/>
      <c r="AK32" s="128"/>
      <c r="AL32" s="128"/>
      <c r="AM32" s="128"/>
    </row>
    <row xmlns:x14ac="http://schemas.microsoft.com/office/spreadsheetml/2009/9/ac" r="33" ht="16.5" customHeight="true" x14ac:dyDescent="0.25">
      <c r="A33" s="376" t="str">
        <f ca="true">IF(ISBLANK('Data Summary'!A35),"",'Data Summary'!A35)</f>
        <v/>
      </c>
      <c r="B33" s="105"/>
      <c r="C33" s="11" t="s">
        <v>23</v>
      </c>
      <c r="D33" s="63"/>
      <c r="E33" s="9"/>
      <c r="F33" s="9"/>
      <c r="G33" s="64"/>
      <c r="H33" s="65"/>
      <c r="I33" s="66"/>
      <c r="J33" s="10"/>
      <c r="K33" s="13"/>
      <c r="AH33" s="128"/>
      <c r="AI33" s="128"/>
      <c r="AJ33" s="128"/>
      <c r="AK33" s="128"/>
      <c r="AL33" s="128"/>
      <c r="AM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7"/>
      <c r="V34" s="107"/>
      <c r="AF34" s="107"/>
      <c r="AG34" s="107"/>
      <c r="AH34" s="130"/>
      <c r="AI34" s="130"/>
      <c r="AJ34" s="130"/>
      <c r="AK34" s="130"/>
      <c r="AL34" s="130"/>
      <c r="AM34" s="130"/>
      <c r="AP34" s="107"/>
      <c r="AZ34" s="107"/>
      <c r="BJ34" s="107"/>
      <c r="BT34" s="107"/>
      <c r="CD34" s="107"/>
      <c r="CN34" s="107"/>
      <c r="CX34" s="107"/>
      <c r="DH34" s="107"/>
      <c r="DR34" s="107"/>
      <c r="EB34" s="107"/>
      <c r="EL34" s="107"/>
      <c r="EV34" s="107"/>
      <c r="FF34" s="107"/>
      <c r="FP34" s="107"/>
      <c r="FZ34" s="107"/>
      <c r="GJ34" s="107"/>
      <c r="GT34" s="107"/>
      <c r="HD34" s="107"/>
    </row>
    <row xmlns:x14ac="http://schemas.microsoft.com/office/spreadsheetml/2009/9/ac" r="35" s="3" customFormat="true" x14ac:dyDescent="0.25">
      <c r="A35" s="376" t="str">
        <f ca="true">IF(ISBLANK('Data Summary'!A37),"",'Data Summary'!A37)</f>
        <v/>
      </c>
      <c r="B35" s="107"/>
      <c r="L35" s="107"/>
      <c r="V35" s="107"/>
      <c r="AF35" s="107"/>
      <c r="AG35" s="107"/>
      <c r="AP35" s="107"/>
      <c r="AZ35" s="107"/>
      <c r="BJ35" s="107"/>
      <c r="BT35" s="107"/>
      <c r="CD35" s="107"/>
      <c r="CN35" s="107"/>
      <c r="CX35" s="107"/>
      <c r="DH35" s="107"/>
      <c r="DR35" s="107"/>
      <c r="EB35" s="107"/>
      <c r="EL35" s="107"/>
      <c r="EV35" s="107"/>
      <c r="FF35" s="107"/>
      <c r="FP35" s="107"/>
      <c r="FZ35" s="107"/>
      <c r="GJ35" s="107"/>
      <c r="GT35" s="107"/>
      <c r="HD35" s="107"/>
    </row>
    <row xmlns:x14ac="http://schemas.microsoft.com/office/spreadsheetml/2009/9/ac" r="36" s="3" customFormat="true" x14ac:dyDescent="0.25">
      <c r="A36" s="376" t="str">
        <f ca="true">IF(ISBLANK('Data Summary'!A38),"",'Data Summary'!A38)</f>
        <v/>
      </c>
      <c r="B36" s="107"/>
      <c r="L36" s="107"/>
      <c r="V36" s="107"/>
      <c r="AF36" s="107"/>
      <c r="AG36" s="107"/>
      <c r="AP36" s="107"/>
      <c r="AZ36" s="107"/>
      <c r="BJ36" s="107"/>
      <c r="BT36" s="107"/>
      <c r="CD36" s="107"/>
      <c r="CN36" s="107"/>
      <c r="CX36" s="107"/>
      <c r="DH36" s="107"/>
      <c r="DR36" s="107"/>
      <c r="EB36" s="107"/>
      <c r="EL36" s="107"/>
      <c r="EV36" s="107"/>
      <c r="FF36" s="107"/>
      <c r="FP36" s="107"/>
      <c r="FZ36" s="107"/>
      <c r="GJ36" s="107"/>
      <c r="GT36" s="107"/>
      <c r="HD36" s="107"/>
    </row>
    <row xmlns:x14ac="http://schemas.microsoft.com/office/spreadsheetml/2009/9/ac" r="37" s="3" customFormat="true" x14ac:dyDescent="0.25">
      <c r="A37" s="376" t="str">
        <f ca="true">IF(ISBLANK('Data Summary'!A39),"",'Data Summary'!A39)</f>
        <v/>
      </c>
      <c r="B37" s="107"/>
      <c r="L37" s="107"/>
      <c r="V37" s="107"/>
      <c r="AF37" s="107"/>
      <c r="AG37" s="107"/>
      <c r="AP37" s="107"/>
      <c r="AZ37" s="107"/>
      <c r="BJ37" s="107"/>
      <c r="BT37" s="107"/>
      <c r="CD37" s="107"/>
      <c r="CN37" s="107"/>
      <c r="CX37" s="107"/>
      <c r="DH37" s="107"/>
      <c r="DR37" s="107"/>
      <c r="EB37" s="107"/>
      <c r="EL37" s="107"/>
      <c r="EV37" s="107"/>
      <c r="FF37" s="107"/>
      <c r="FP37" s="107"/>
      <c r="FZ37" s="107"/>
      <c r="GJ37" s="107"/>
      <c r="GT37" s="107"/>
      <c r="HD37" s="107"/>
    </row>
    <row xmlns:x14ac="http://schemas.microsoft.com/office/spreadsheetml/2009/9/ac" r="38" s="3" customFormat="true" x14ac:dyDescent="0.25">
      <c r="A38" s="376" t="str">
        <f ca="true">IF(ISBLANK('Data Summary'!A40),"",'Data Summary'!A40)</f>
        <v/>
      </c>
      <c r="B38" s="107"/>
      <c r="L38" s="107"/>
      <c r="V38" s="107"/>
      <c r="AF38" s="107"/>
      <c r="AG38" s="107"/>
      <c r="AP38" s="107"/>
      <c r="AZ38" s="107"/>
      <c r="BJ38" s="107"/>
      <c r="BT38" s="107"/>
      <c r="CD38" s="107"/>
      <c r="CN38" s="107"/>
      <c r="CX38" s="107"/>
      <c r="DH38" s="107"/>
      <c r="DR38" s="107"/>
      <c r="EB38" s="107"/>
      <c r="EL38" s="107"/>
      <c r="EV38" s="107"/>
      <c r="FF38" s="107"/>
      <c r="FP38" s="107"/>
      <c r="FZ38" s="107"/>
      <c r="GJ38" s="107"/>
      <c r="GT38" s="107"/>
      <c r="HD38" s="107"/>
    </row>
    <row xmlns:x14ac="http://schemas.microsoft.com/office/spreadsheetml/2009/9/ac" r="39" s="3" customFormat="true" x14ac:dyDescent="0.25">
      <c r="A39" s="376" t="str">
        <f ca="true">IF(ISBLANK('Data Summary'!A41),"",'Data Summary'!A41)</f>
        <v/>
      </c>
      <c r="B39" s="107"/>
      <c r="L39" s="107"/>
      <c r="V39" s="107"/>
      <c r="AF39" s="107"/>
      <c r="AG39" s="107"/>
      <c r="AP39" s="107"/>
      <c r="AZ39" s="107"/>
      <c r="BJ39" s="107"/>
      <c r="BT39" s="107"/>
      <c r="CD39" s="107"/>
      <c r="CN39" s="107"/>
      <c r="CX39" s="107"/>
      <c r="DH39" s="107"/>
      <c r="DR39" s="107"/>
      <c r="EB39" s="107"/>
      <c r="EL39" s="107"/>
      <c r="EV39" s="107"/>
      <c r="FF39" s="107"/>
      <c r="FP39" s="107"/>
      <c r="FZ39" s="107"/>
      <c r="GJ39" s="107"/>
      <c r="GT39" s="107"/>
      <c r="HD39" s="107"/>
    </row>
    <row xmlns:x14ac="http://schemas.microsoft.com/office/spreadsheetml/2009/9/ac" r="40" s="3" customFormat="true" x14ac:dyDescent="0.25">
      <c r="A40" s="376" t="str">
        <f ca="true">IF(ISBLANK('Data Summary'!A42),"",'Data Summary'!A42)</f>
        <v/>
      </c>
      <c r="B40" s="107"/>
      <c r="L40" s="107"/>
      <c r="V40" s="107"/>
      <c r="AF40" s="107"/>
      <c r="AG40" s="107"/>
      <c r="AP40" s="107"/>
      <c r="AZ40" s="107"/>
      <c r="BJ40" s="107"/>
      <c r="BT40" s="107"/>
      <c r="CD40" s="107"/>
      <c r="CN40" s="107"/>
      <c r="CX40" s="107"/>
      <c r="DH40" s="107"/>
      <c r="DR40" s="107"/>
      <c r="EB40" s="107"/>
      <c r="EL40" s="107"/>
      <c r="EV40" s="107"/>
      <c r="FF40" s="107"/>
      <c r="FP40" s="107"/>
      <c r="FZ40" s="107"/>
      <c r="GJ40" s="107"/>
      <c r="GT40" s="107"/>
      <c r="HD40" s="107"/>
    </row>
    <row xmlns:x14ac="http://schemas.microsoft.com/office/spreadsheetml/2009/9/ac" r="41" s="3" customFormat="true" x14ac:dyDescent="0.25">
      <c r="A41" s="376" t="str">
        <f ca="true">IF(ISBLANK('Data Summary'!A43),"",'Data Summary'!A43)</f>
        <v/>
      </c>
      <c r="B41" s="107"/>
      <c r="L41" s="107"/>
      <c r="V41" s="107"/>
      <c r="AF41" s="107"/>
      <c r="AG41" s="107"/>
      <c r="AP41" s="107"/>
      <c r="AZ41" s="107"/>
      <c r="BJ41" s="107"/>
      <c r="BT41" s="107"/>
      <c r="CD41" s="107"/>
      <c r="CN41" s="107"/>
      <c r="CX41" s="107"/>
      <c r="DH41" s="107"/>
      <c r="DR41" s="107"/>
      <c r="EB41" s="107"/>
      <c r="EL41" s="107"/>
      <c r="EV41" s="107"/>
      <c r="FF41" s="107"/>
      <c r="FP41" s="107"/>
      <c r="FZ41" s="107"/>
      <c r="GJ41" s="107"/>
      <c r="GT41" s="107"/>
      <c r="HD41" s="107"/>
    </row>
    <row xmlns:x14ac="http://schemas.microsoft.com/office/spreadsheetml/2009/9/ac" r="42" s="3" customFormat="true" x14ac:dyDescent="0.25">
      <c r="A42" s="376" t="str">
        <f ca="true">IF(ISBLANK('Data Summary'!A44),"",'Data Summary'!A44)</f>
        <v/>
      </c>
      <c r="B42" s="107"/>
      <c r="L42" s="107"/>
      <c r="V42" s="107"/>
      <c r="AF42" s="107"/>
      <c r="AG42" s="107"/>
      <c r="AP42" s="107"/>
      <c r="AZ42" s="107"/>
      <c r="BJ42" s="107"/>
      <c r="BT42" s="107"/>
      <c r="CD42" s="107"/>
      <c r="CN42" s="107"/>
      <c r="CX42" s="107"/>
      <c r="DH42" s="107"/>
      <c r="DR42" s="107"/>
      <c r="EB42" s="107"/>
      <c r="EL42" s="107"/>
      <c r="EV42" s="107"/>
      <c r="FF42" s="107"/>
      <c r="FP42" s="107"/>
      <c r="FZ42" s="107"/>
      <c r="GJ42" s="107"/>
      <c r="GT42" s="107"/>
      <c r="HD42" s="107"/>
    </row>
    <row xmlns:x14ac="http://schemas.microsoft.com/office/spreadsheetml/2009/9/ac" r="43" s="3" customFormat="true" x14ac:dyDescent="0.25">
      <c r="A43" s="376" t="str">
        <f ca="true">IF(ISBLANK('Data Summary'!A45),"",'Data Summary'!A45)</f>
        <v/>
      </c>
      <c r="B43" s="107"/>
      <c r="L43" s="107"/>
      <c r="V43" s="107"/>
      <c r="AF43" s="107"/>
      <c r="AG43" s="107"/>
      <c r="AP43" s="107"/>
      <c r="AZ43" s="107"/>
      <c r="BJ43" s="107"/>
      <c r="BT43" s="107"/>
      <c r="CD43" s="107"/>
      <c r="CN43" s="107"/>
      <c r="CX43" s="107"/>
      <c r="DH43" s="107"/>
      <c r="DR43" s="107"/>
      <c r="EB43" s="107"/>
      <c r="EL43" s="107"/>
      <c r="EV43" s="107"/>
      <c r="FF43" s="107"/>
      <c r="FP43" s="107"/>
      <c r="FZ43" s="107"/>
      <c r="GJ43" s="107"/>
      <c r="GT43" s="107"/>
      <c r="HD43" s="107"/>
    </row>
    <row xmlns:x14ac="http://schemas.microsoft.com/office/spreadsheetml/2009/9/ac" r="44" s="3" customFormat="true" x14ac:dyDescent="0.25">
      <c r="A44" s="376" t="str">
        <f ca="true">IF(ISBLANK('Data Summary'!A46),"",'Data Summary'!A46)</f>
        <v/>
      </c>
      <c r="B44" s="107"/>
      <c r="L44" s="107"/>
      <c r="V44" s="107"/>
      <c r="AF44" s="107"/>
      <c r="AG44" s="107"/>
      <c r="AP44" s="107"/>
      <c r="AZ44" s="107"/>
      <c r="BJ44" s="107"/>
      <c r="BT44" s="107"/>
      <c r="CD44" s="107"/>
      <c r="CN44" s="107"/>
      <c r="CX44" s="107"/>
      <c r="DH44" s="107"/>
      <c r="DR44" s="107"/>
      <c r="EB44" s="107"/>
      <c r="EL44" s="107"/>
      <c r="EV44" s="107"/>
      <c r="FF44" s="107"/>
      <c r="FP44" s="107"/>
      <c r="FZ44" s="107"/>
      <c r="GJ44" s="107"/>
      <c r="GT44" s="107"/>
      <c r="HD44" s="107"/>
    </row>
    <row xmlns:x14ac="http://schemas.microsoft.com/office/spreadsheetml/2009/9/ac" r="45" s="3" customFormat="true" x14ac:dyDescent="0.25">
      <c r="A45" s="376" t="str">
        <f ca="true">IF(ISBLANK('Data Summary'!A47),"",'Data Summary'!A47)</f>
        <v/>
      </c>
      <c r="B45" s="107"/>
      <c r="L45" s="107"/>
      <c r="V45" s="107"/>
      <c r="AF45" s="107"/>
      <c r="AG45" s="107"/>
      <c r="AP45" s="107"/>
      <c r="AZ45" s="107"/>
      <c r="BJ45" s="107"/>
      <c r="BT45" s="107"/>
      <c r="CD45" s="107"/>
      <c r="CN45" s="107"/>
      <c r="CX45" s="107"/>
      <c r="DH45" s="107"/>
      <c r="DR45" s="107"/>
      <c r="EB45" s="107"/>
      <c r="EL45" s="107"/>
      <c r="EV45" s="107"/>
      <c r="FF45" s="107"/>
      <c r="FP45" s="107"/>
      <c r="FZ45" s="107"/>
      <c r="GJ45" s="107"/>
      <c r="GT45" s="107"/>
      <c r="HD45" s="107"/>
    </row>
    <row xmlns:x14ac="http://schemas.microsoft.com/office/spreadsheetml/2009/9/ac" r="46" s="3" customFormat="true" x14ac:dyDescent="0.25">
      <c r="A46" s="376" t="str">
        <f ca="true">IF(ISBLANK('Data Summary'!A48),"",'Data Summary'!A48)</f>
        <v/>
      </c>
      <c r="B46" s="107"/>
      <c r="L46" s="107"/>
      <c r="V46" s="107"/>
      <c r="AF46" s="107"/>
      <c r="AG46" s="107"/>
      <c r="AP46" s="107"/>
      <c r="AZ46" s="107"/>
      <c r="BJ46" s="107"/>
      <c r="BT46" s="107"/>
      <c r="CD46" s="107"/>
      <c r="CN46" s="107"/>
      <c r="CX46" s="107"/>
      <c r="DH46" s="107"/>
      <c r="DR46" s="107"/>
      <c r="EB46" s="107"/>
      <c r="EL46" s="107"/>
      <c r="EV46" s="107"/>
      <c r="FF46" s="107"/>
      <c r="FP46" s="107"/>
      <c r="FZ46" s="107"/>
      <c r="GJ46" s="107"/>
      <c r="GT46" s="107"/>
      <c r="HD46" s="107"/>
    </row>
    <row xmlns:x14ac="http://schemas.microsoft.com/office/spreadsheetml/2009/9/ac" r="47" s="3" customFormat="true" x14ac:dyDescent="0.25">
      <c r="A47" s="376" t="str">
        <f ca="true">IF(ISBLANK('Data Summary'!A49),"",'Data Summary'!A49)</f>
        <v/>
      </c>
      <c r="B47" s="107"/>
      <c r="L47" s="107"/>
      <c r="V47" s="107"/>
      <c r="AF47" s="107"/>
      <c r="AG47" s="107"/>
      <c r="AP47" s="107"/>
      <c r="AZ47" s="107"/>
      <c r="BJ47" s="107"/>
      <c r="BT47" s="107"/>
      <c r="CD47" s="107"/>
      <c r="CN47" s="107"/>
      <c r="CX47" s="107"/>
      <c r="DH47" s="107"/>
      <c r="DR47" s="107"/>
      <c r="EB47" s="107"/>
      <c r="EL47" s="107"/>
      <c r="EV47" s="107"/>
      <c r="FF47" s="107"/>
      <c r="FP47" s="107"/>
      <c r="FZ47" s="107"/>
      <c r="GJ47" s="107"/>
      <c r="GT47" s="107"/>
      <c r="HD47" s="107"/>
    </row>
    <row xmlns:x14ac="http://schemas.microsoft.com/office/spreadsheetml/2009/9/ac" r="48" s="3" customFormat="true" x14ac:dyDescent="0.25">
      <c r="A48" s="376" t="str">
        <f ca="true">IF(ISBLANK('Data Summary'!A50),"",'Data Summary'!A50)</f>
        <v/>
      </c>
      <c r="B48" s="107"/>
      <c r="L48" s="107"/>
      <c r="V48" s="107"/>
      <c r="AF48" s="107"/>
      <c r="AG48" s="107"/>
      <c r="AP48" s="107"/>
      <c r="AZ48" s="107"/>
      <c r="BJ48" s="107"/>
      <c r="BT48" s="107"/>
      <c r="CD48" s="107"/>
      <c r="CN48" s="107"/>
      <c r="CX48" s="107"/>
      <c r="DH48" s="107"/>
      <c r="DR48" s="107"/>
      <c r="EB48" s="107"/>
      <c r="EL48" s="107"/>
      <c r="EV48" s="107"/>
      <c r="FF48" s="107"/>
      <c r="FP48" s="107"/>
      <c r="FZ48" s="107"/>
      <c r="GJ48" s="107"/>
      <c r="GT48" s="107"/>
      <c r="HD48" s="107"/>
    </row>
    <row xmlns:x14ac="http://schemas.microsoft.com/office/spreadsheetml/2009/9/ac" r="49" s="3" customFormat="true" x14ac:dyDescent="0.25">
      <c r="A49" s="376" t="str">
        <f ca="true">IF(ISBLANK('Data Summary'!A51),"",'Data Summary'!A51)</f>
        <v/>
      </c>
      <c r="B49" s="107"/>
      <c r="L49" s="107"/>
      <c r="V49" s="107"/>
      <c r="AF49" s="107"/>
      <c r="AG49" s="107"/>
      <c r="AP49" s="107"/>
      <c r="AZ49" s="107"/>
      <c r="BJ49" s="107"/>
      <c r="BT49" s="107"/>
      <c r="CD49" s="107"/>
      <c r="CN49" s="107"/>
      <c r="CX49" s="107"/>
      <c r="DH49" s="107"/>
      <c r="DR49" s="107"/>
      <c r="EB49" s="107"/>
      <c r="EL49" s="107"/>
      <c r="EV49" s="107"/>
      <c r="FF49" s="107"/>
      <c r="FP49" s="107"/>
      <c r="FZ49" s="107"/>
      <c r="GJ49" s="107"/>
      <c r="GT49" s="107"/>
      <c r="HD49" s="107"/>
    </row>
    <row xmlns:x14ac="http://schemas.microsoft.com/office/spreadsheetml/2009/9/ac" r="50" s="3" customFormat="true" x14ac:dyDescent="0.25">
      <c r="A50" s="376" t="str">
        <f ca="true">IF(ISBLANK('Data Summary'!A52),"",'Data Summary'!A52)</f>
        <v/>
      </c>
      <c r="B50" s="107"/>
      <c r="L50" s="107"/>
      <c r="V50" s="107"/>
      <c r="AF50" s="107"/>
      <c r="AG50" s="107"/>
      <c r="AP50" s="107"/>
      <c r="AZ50" s="107"/>
      <c r="BJ50" s="107"/>
      <c r="BT50" s="107"/>
      <c r="CD50" s="107"/>
      <c r="CN50" s="107"/>
      <c r="CX50" s="107"/>
      <c r="DH50" s="107"/>
      <c r="DR50" s="107"/>
      <c r="EB50" s="107"/>
      <c r="EL50" s="107"/>
      <c r="EV50" s="107"/>
      <c r="FF50" s="107"/>
      <c r="FP50" s="107"/>
      <c r="FZ50" s="107"/>
      <c r="GJ50" s="107"/>
      <c r="GT50" s="107"/>
      <c r="HD50" s="107"/>
    </row>
    <row xmlns:x14ac="http://schemas.microsoft.com/office/spreadsheetml/2009/9/ac" r="51" s="3" customFormat="true" x14ac:dyDescent="0.25">
      <c r="A51" s="376" t="str">
        <f ca="true">IF(ISBLANK('Data Summary'!A53),"",'Data Summary'!A53)</f>
        <v/>
      </c>
      <c r="B51" s="107"/>
      <c r="L51" s="107"/>
      <c r="V51" s="107"/>
      <c r="AF51" s="107"/>
      <c r="AG51" s="107"/>
      <c r="AP51" s="107"/>
      <c r="AZ51" s="107"/>
      <c r="BJ51" s="107"/>
      <c r="BT51" s="107"/>
      <c r="CD51" s="107"/>
      <c r="CN51" s="107"/>
      <c r="CX51" s="107"/>
      <c r="DH51" s="107"/>
      <c r="DR51" s="107"/>
      <c r="EB51" s="107"/>
      <c r="EL51" s="107"/>
      <c r="EV51" s="107"/>
      <c r="FF51" s="107"/>
      <c r="FP51" s="107"/>
      <c r="FZ51" s="107"/>
      <c r="GJ51" s="107"/>
      <c r="GT51" s="107"/>
      <c r="HD51" s="107"/>
    </row>
    <row xmlns:x14ac="http://schemas.microsoft.com/office/spreadsheetml/2009/9/ac" r="52" s="3" customFormat="true" x14ac:dyDescent="0.25">
      <c r="A52" s="376" t="str">
        <f ca="true">IF(ISBLANK('Data Summary'!A54),"",'Data Summary'!A54)</f>
        <v/>
      </c>
      <c r="B52" s="107"/>
      <c r="L52" s="107"/>
      <c r="V52" s="107"/>
      <c r="AF52" s="107"/>
      <c r="AG52" s="107"/>
      <c r="AP52" s="107"/>
      <c r="AZ52" s="107"/>
      <c r="BJ52" s="107"/>
      <c r="BT52" s="107"/>
      <c r="CD52" s="107"/>
      <c r="CN52" s="107"/>
      <c r="CX52" s="107"/>
      <c r="DH52" s="107"/>
      <c r="DR52" s="107"/>
      <c r="EB52" s="107"/>
      <c r="EL52" s="107"/>
      <c r="EV52" s="107"/>
      <c r="FF52" s="107"/>
      <c r="FP52" s="107"/>
      <c r="FZ52" s="107"/>
      <c r="GJ52" s="107"/>
      <c r="GT52" s="107"/>
      <c r="HD52" s="107"/>
    </row>
    <row xmlns:x14ac="http://schemas.microsoft.com/office/spreadsheetml/2009/9/ac" r="53" s="3" customFormat="true" x14ac:dyDescent="0.25">
      <c r="A53" s="376" t="str">
        <f ca="true">IF(ISBLANK('Data Summary'!A55),"",'Data Summary'!A55)</f>
        <v/>
      </c>
      <c r="B53" s="107"/>
      <c r="L53" s="107"/>
      <c r="V53" s="107"/>
      <c r="AF53" s="107"/>
      <c r="AG53" s="107"/>
      <c r="AP53" s="107"/>
      <c r="AZ53" s="107"/>
      <c r="BJ53" s="107"/>
      <c r="BT53" s="107"/>
      <c r="CD53" s="107"/>
      <c r="CN53" s="107"/>
      <c r="CX53" s="107"/>
      <c r="DH53" s="107"/>
      <c r="DR53" s="107"/>
      <c r="EB53" s="107"/>
      <c r="EL53" s="107"/>
      <c r="EV53" s="107"/>
      <c r="FF53" s="107"/>
      <c r="FP53" s="107"/>
      <c r="FZ53" s="107"/>
      <c r="GJ53" s="107"/>
      <c r="GT53" s="107"/>
      <c r="HD53" s="107"/>
    </row>
    <row xmlns:x14ac="http://schemas.microsoft.com/office/spreadsheetml/2009/9/ac" r="54" s="3" customFormat="true" x14ac:dyDescent="0.25">
      <c r="A54" s="376" t="str">
        <f ca="true">IF(ISBLANK('Data Summary'!A56),"",'Data Summary'!A56)</f>
        <v/>
      </c>
      <c r="B54" s="107"/>
      <c r="L54" s="107"/>
      <c r="V54" s="107"/>
      <c r="AF54" s="107"/>
      <c r="AG54" s="107"/>
      <c r="AP54" s="107"/>
      <c r="AZ54" s="107"/>
      <c r="BJ54" s="107"/>
      <c r="BT54" s="107"/>
      <c r="CD54" s="107"/>
      <c r="CN54" s="107"/>
      <c r="CX54" s="107"/>
      <c r="DH54" s="107"/>
      <c r="DR54" s="107"/>
      <c r="EB54" s="107"/>
      <c r="EL54" s="107"/>
      <c r="EV54" s="107"/>
      <c r="FF54" s="107"/>
      <c r="FP54" s="107"/>
      <c r="FZ54" s="107"/>
      <c r="GJ54" s="107"/>
      <c r="GT54" s="107"/>
      <c r="HD54" s="107"/>
    </row>
    <row xmlns:x14ac="http://schemas.microsoft.com/office/spreadsheetml/2009/9/ac" r="55" s="3" customFormat="true" x14ac:dyDescent="0.25">
      <c r="A55" s="376" t="str">
        <f ca="true">IF(ISBLANK('Data Summary'!A57),"",'Data Summary'!A57)</f>
        <v/>
      </c>
      <c r="B55" s="107"/>
      <c r="L55" s="107"/>
      <c r="V55" s="107"/>
      <c r="AF55" s="107"/>
      <c r="AG55" s="107"/>
      <c r="AP55" s="107"/>
      <c r="AZ55" s="107"/>
      <c r="BJ55" s="107"/>
      <c r="BT55" s="107"/>
      <c r="CD55" s="107"/>
      <c r="CN55" s="107"/>
      <c r="CX55" s="107"/>
      <c r="DH55" s="107"/>
      <c r="DR55" s="107"/>
      <c r="EB55" s="107"/>
      <c r="EL55" s="107"/>
      <c r="EV55" s="107"/>
      <c r="FF55" s="107"/>
      <c r="FP55" s="107"/>
      <c r="FZ55" s="107"/>
      <c r="GJ55" s="107"/>
      <c r="GT55" s="107"/>
      <c r="HD55" s="107"/>
    </row>
    <row xmlns:x14ac="http://schemas.microsoft.com/office/spreadsheetml/2009/9/ac" r="56" s="3" customFormat="true" x14ac:dyDescent="0.25">
      <c r="A56" s="376" t="str">
        <f ca="true">IF(ISBLANK('Data Summary'!A58),"",'Data Summary'!A58)</f>
        <v/>
      </c>
      <c r="B56" s="107"/>
      <c r="L56" s="107"/>
      <c r="V56" s="107"/>
      <c r="AF56" s="107"/>
      <c r="AG56" s="107"/>
      <c r="AP56" s="107"/>
      <c r="AZ56" s="107"/>
      <c r="BJ56" s="107"/>
      <c r="BT56" s="107"/>
      <c r="CD56" s="107"/>
      <c r="CN56" s="107"/>
      <c r="CX56" s="107"/>
      <c r="DH56" s="107"/>
      <c r="DR56" s="107"/>
      <c r="EB56" s="107"/>
      <c r="EL56" s="107"/>
      <c r="EV56" s="107"/>
      <c r="FF56" s="107"/>
      <c r="FP56" s="107"/>
      <c r="FZ56" s="107"/>
      <c r="GJ56" s="107"/>
      <c r="GT56" s="107"/>
      <c r="HD56" s="107"/>
    </row>
    <row xmlns:x14ac="http://schemas.microsoft.com/office/spreadsheetml/2009/9/ac" r="57" s="3" customFormat="true" x14ac:dyDescent="0.25">
      <c r="A57" s="376" t="str">
        <f ca="true">IF(ISBLANK('Data Summary'!A59),"",'Data Summary'!A59)</f>
        <v/>
      </c>
      <c r="B57" s="107"/>
      <c r="L57" s="107"/>
      <c r="V57" s="107"/>
      <c r="AF57" s="107"/>
      <c r="AG57" s="107"/>
      <c r="AP57" s="107"/>
      <c r="AZ57" s="107"/>
      <c r="BJ57" s="107"/>
      <c r="BT57" s="107"/>
      <c r="CD57" s="107"/>
      <c r="CN57" s="107"/>
      <c r="CX57" s="107"/>
      <c r="DH57" s="107"/>
      <c r="DR57" s="107"/>
      <c r="EB57" s="107"/>
      <c r="EL57" s="107"/>
      <c r="EV57" s="107"/>
      <c r="FF57" s="107"/>
      <c r="FP57" s="107"/>
      <c r="FZ57" s="107"/>
      <c r="GJ57" s="107"/>
      <c r="GT57" s="107"/>
      <c r="HD57" s="107"/>
    </row>
    <row xmlns:x14ac="http://schemas.microsoft.com/office/spreadsheetml/2009/9/ac" r="58" s="3" customFormat="true" x14ac:dyDescent="0.25">
      <c r="A58" s="376" t="str">
        <f ca="true">IF(ISBLANK('Data Summary'!A60),"",'Data Summary'!A60)</f>
        <v/>
      </c>
      <c r="B58" s="107"/>
      <c r="L58" s="107"/>
      <c r="V58" s="107"/>
      <c r="AF58" s="107"/>
      <c r="AG58" s="107"/>
      <c r="AP58" s="107"/>
      <c r="AZ58" s="107"/>
      <c r="BJ58" s="107"/>
      <c r="BT58" s="107"/>
      <c r="CD58" s="107"/>
      <c r="CN58" s="107"/>
      <c r="CX58" s="107"/>
      <c r="DH58" s="107"/>
      <c r="DR58" s="107"/>
      <c r="EB58" s="107"/>
      <c r="EL58" s="107"/>
      <c r="EV58" s="107"/>
      <c r="FF58" s="107"/>
      <c r="FP58" s="107"/>
      <c r="FZ58" s="107"/>
      <c r="GJ58" s="107"/>
      <c r="GT58" s="107"/>
      <c r="HD58" s="107"/>
    </row>
    <row xmlns:x14ac="http://schemas.microsoft.com/office/spreadsheetml/2009/9/ac" r="59" s="3" customFormat="true" x14ac:dyDescent="0.25">
      <c r="A59" s="376" t="str">
        <f ca="true">IF(ISBLANK('Data Summary'!A61),"",'Data Summary'!A61)</f>
        <v/>
      </c>
      <c r="B59" s="107"/>
      <c r="L59" s="107"/>
      <c r="V59" s="107"/>
      <c r="AF59" s="107"/>
      <c r="AG59" s="107"/>
      <c r="AP59" s="107"/>
      <c r="AZ59" s="107"/>
      <c r="BJ59" s="107"/>
      <c r="BT59" s="107"/>
      <c r="CD59" s="107"/>
      <c r="CN59" s="107"/>
      <c r="CX59" s="107"/>
      <c r="DH59" s="107"/>
      <c r="DR59" s="107"/>
      <c r="EB59" s="107"/>
      <c r="EL59" s="107"/>
      <c r="EV59" s="107"/>
      <c r="FF59" s="107"/>
      <c r="FP59" s="107"/>
      <c r="FZ59" s="107"/>
      <c r="GJ59" s="107"/>
      <c r="GT59" s="107"/>
      <c r="HD59" s="107"/>
    </row>
    <row xmlns:x14ac="http://schemas.microsoft.com/office/spreadsheetml/2009/9/ac" r="60" s="3" customFormat="true" x14ac:dyDescent="0.25">
      <c r="A60" s="376" t="str">
        <f ca="true">IF(ISBLANK('Data Summary'!A62),"",'Data Summary'!A62)</f>
        <v/>
      </c>
      <c r="B60" s="107"/>
      <c r="L60" s="107"/>
      <c r="V60" s="107"/>
      <c r="AF60" s="107"/>
      <c r="AG60" s="107"/>
      <c r="AP60" s="107"/>
      <c r="AZ60" s="107"/>
      <c r="BJ60" s="107"/>
      <c r="BT60" s="107"/>
      <c r="CD60" s="107"/>
      <c r="CN60" s="107"/>
      <c r="CX60" s="107"/>
      <c r="DH60" s="107"/>
      <c r="DR60" s="107"/>
      <c r="EB60" s="107"/>
      <c r="EL60" s="107"/>
      <c r="EV60" s="107"/>
      <c r="FF60" s="107"/>
      <c r="FP60" s="107"/>
      <c r="FZ60" s="107"/>
      <c r="GJ60" s="107"/>
      <c r="GT60" s="107"/>
      <c r="HD60" s="107"/>
    </row>
    <row xmlns:x14ac="http://schemas.microsoft.com/office/spreadsheetml/2009/9/ac" r="61" s="3" customFormat="true" x14ac:dyDescent="0.25">
      <c r="A61" s="376" t="str">
        <f ca="true">IF(ISBLANK('Data Summary'!A63),"",'Data Summary'!A63)</f>
        <v/>
      </c>
      <c r="B61" s="107"/>
      <c r="L61" s="107"/>
      <c r="V61" s="107"/>
      <c r="AF61" s="107"/>
      <c r="AG61" s="107"/>
      <c r="AP61" s="107"/>
      <c r="AZ61" s="107"/>
      <c r="BJ61" s="107"/>
      <c r="BT61" s="107"/>
      <c r="CD61" s="107"/>
      <c r="CN61" s="107"/>
      <c r="CX61" s="107"/>
      <c r="DH61" s="107"/>
      <c r="DR61" s="107"/>
      <c r="EB61" s="107"/>
      <c r="EL61" s="107"/>
      <c r="EV61" s="107"/>
      <c r="FF61" s="107"/>
      <c r="FP61" s="107"/>
      <c r="FZ61" s="107"/>
      <c r="GJ61" s="107"/>
      <c r="GT61" s="107"/>
      <c r="HD61" s="107"/>
    </row>
    <row xmlns:x14ac="http://schemas.microsoft.com/office/spreadsheetml/2009/9/ac" r="62" s="3" customFormat="true" x14ac:dyDescent="0.25">
      <c r="A62" s="376" t="str">
        <f ca="true">IF(ISBLANK('Data Summary'!A64),"",'Data Summary'!A64)</f>
        <v/>
      </c>
      <c r="B62" s="107"/>
      <c r="L62" s="107"/>
      <c r="V62" s="107"/>
      <c r="AF62" s="107"/>
      <c r="AG62" s="107"/>
      <c r="AP62" s="107"/>
      <c r="AZ62" s="107"/>
      <c r="BJ62" s="107"/>
      <c r="BT62" s="107"/>
      <c r="CD62" s="107"/>
      <c r="CN62" s="107"/>
      <c r="CX62" s="107"/>
      <c r="DH62" s="107"/>
      <c r="DR62" s="107"/>
      <c r="EB62" s="107"/>
      <c r="EL62" s="107"/>
      <c r="EV62" s="107"/>
      <c r="FF62" s="107"/>
      <c r="FP62" s="107"/>
      <c r="FZ62" s="107"/>
      <c r="GJ62" s="107"/>
      <c r="GT62" s="107"/>
      <c r="HD62" s="107"/>
    </row>
    <row xmlns:x14ac="http://schemas.microsoft.com/office/spreadsheetml/2009/9/ac" r="63" s="3" customFormat="true" x14ac:dyDescent="0.25">
      <c r="A63" s="376" t="str">
        <f ca="true">IF(ISBLANK('Data Summary'!A65),"",'Data Summary'!A65)</f>
        <v/>
      </c>
      <c r="B63" s="107"/>
      <c r="L63" s="107"/>
      <c r="V63" s="107"/>
      <c r="AF63" s="107"/>
      <c r="AG63" s="107"/>
      <c r="AP63" s="107"/>
      <c r="AZ63" s="107"/>
      <c r="BJ63" s="107"/>
      <c r="BT63" s="107"/>
      <c r="CD63" s="107"/>
      <c r="CN63" s="107"/>
      <c r="CX63" s="107"/>
      <c r="DH63" s="107"/>
      <c r="DR63" s="107"/>
      <c r="EB63" s="107"/>
      <c r="EL63" s="107"/>
      <c r="EV63" s="107"/>
      <c r="FF63" s="107"/>
      <c r="FP63" s="107"/>
      <c r="FZ63" s="107"/>
      <c r="GJ63" s="107"/>
      <c r="GT63" s="107"/>
      <c r="HD63" s="107"/>
    </row>
    <row xmlns:x14ac="http://schemas.microsoft.com/office/spreadsheetml/2009/9/ac" r="64" s="3" customFormat="true" x14ac:dyDescent="0.25">
      <c r="A64" s="376" t="str">
        <f ca="true">IF(ISBLANK('Data Summary'!A66),"",'Data Summary'!A66)</f>
        <v/>
      </c>
      <c r="B64" s="107"/>
      <c r="L64" s="107"/>
      <c r="V64" s="107"/>
      <c r="AF64" s="107"/>
      <c r="AG64" s="107"/>
      <c r="AP64" s="107"/>
      <c r="AZ64" s="107"/>
      <c r="BJ64" s="107"/>
      <c r="BT64" s="107"/>
      <c r="CD64" s="107"/>
      <c r="CN64" s="107"/>
      <c r="CX64" s="107"/>
      <c r="DH64" s="107"/>
      <c r="DR64" s="107"/>
      <c r="EB64" s="107"/>
      <c r="EL64" s="107"/>
      <c r="EV64" s="107"/>
      <c r="FF64" s="107"/>
      <c r="FP64" s="107"/>
      <c r="FZ64" s="107"/>
      <c r="GJ64" s="107"/>
      <c r="GT64" s="107"/>
      <c r="HD64" s="107"/>
    </row>
    <row xmlns:x14ac="http://schemas.microsoft.com/office/spreadsheetml/2009/9/ac" r="65" s="3" customFormat="true" x14ac:dyDescent="0.25">
      <c r="A65" s="376" t="str">
        <f ca="true">IF(ISBLANK('Data Summary'!A67),"",'Data Summary'!A67)</f>
        <v/>
      </c>
      <c r="B65" s="107"/>
      <c r="L65" s="107"/>
      <c r="V65" s="107"/>
      <c r="AF65" s="107"/>
      <c r="AG65" s="107"/>
      <c r="AP65" s="107"/>
      <c r="AZ65" s="107"/>
      <c r="BJ65" s="107"/>
      <c r="BT65" s="107"/>
      <c r="CD65" s="107"/>
      <c r="CN65" s="107"/>
      <c r="CX65" s="107"/>
      <c r="DH65" s="107"/>
      <c r="DR65" s="107"/>
      <c r="EB65" s="107"/>
      <c r="EL65" s="107"/>
      <c r="EV65" s="107"/>
      <c r="FF65" s="107"/>
      <c r="FP65" s="107"/>
      <c r="FZ65" s="107"/>
      <c r="GJ65" s="107"/>
      <c r="GT65" s="107"/>
      <c r="HD65" s="107"/>
    </row>
    <row xmlns:x14ac="http://schemas.microsoft.com/office/spreadsheetml/2009/9/ac" r="66" s="3" customFormat="true" x14ac:dyDescent="0.25">
      <c r="A66" s="376" t="str">
        <f ca="true">IF(ISBLANK('Data Summary'!A68),"",'Data Summary'!A68)</f>
        <v/>
      </c>
      <c r="B66" s="107"/>
      <c r="L66" s="107"/>
      <c r="V66" s="107"/>
      <c r="AF66" s="107"/>
      <c r="AG66" s="107"/>
      <c r="AP66" s="107"/>
      <c r="AZ66" s="107"/>
      <c r="BJ66" s="107"/>
      <c r="BT66" s="107"/>
      <c r="CD66" s="107"/>
      <c r="CN66" s="107"/>
      <c r="CX66" s="107"/>
      <c r="DH66" s="107"/>
      <c r="DR66" s="107"/>
      <c r="EB66" s="107"/>
      <c r="EL66" s="107"/>
      <c r="EV66" s="107"/>
      <c r="FF66" s="107"/>
      <c r="FP66" s="107"/>
      <c r="FZ66" s="107"/>
      <c r="GJ66" s="107"/>
      <c r="GT66" s="107"/>
      <c r="HD66" s="107"/>
    </row>
    <row xmlns:x14ac="http://schemas.microsoft.com/office/spreadsheetml/2009/9/ac" r="67" s="3" customFormat="true" x14ac:dyDescent="0.25">
      <c r="A67" s="376" t="str">
        <f ca="true">IF(ISBLANK('Data Summary'!A69),"",'Data Summary'!A69)</f>
        <v/>
      </c>
      <c r="B67" s="107"/>
      <c r="L67" s="107"/>
      <c r="V67" s="107"/>
      <c r="AF67" s="107"/>
      <c r="AG67" s="107"/>
      <c r="AP67" s="107"/>
      <c r="AZ67" s="107"/>
      <c r="BJ67" s="107"/>
      <c r="BT67" s="107"/>
      <c r="CD67" s="107"/>
      <c r="CN67" s="107"/>
      <c r="CX67" s="107"/>
      <c r="DH67" s="107"/>
      <c r="DR67" s="107"/>
      <c r="EB67" s="107"/>
      <c r="EL67" s="107"/>
      <c r="EV67" s="107"/>
      <c r="FF67" s="107"/>
      <c r="FP67" s="107"/>
      <c r="FZ67" s="107"/>
      <c r="GJ67" s="107"/>
      <c r="GT67" s="107"/>
      <c r="HD67" s="107"/>
    </row>
    <row xmlns:x14ac="http://schemas.microsoft.com/office/spreadsheetml/2009/9/ac" r="68" s="3" customFormat="true" x14ac:dyDescent="0.25">
      <c r="A68" s="376" t="str">
        <f ca="true">IF(ISBLANK('Data Summary'!A70),"",'Data Summary'!A70)</f>
        <v/>
      </c>
      <c r="B68" s="107"/>
      <c r="L68" s="107"/>
      <c r="V68" s="107"/>
      <c r="AF68" s="107"/>
      <c r="AG68" s="107"/>
      <c r="AP68" s="107"/>
      <c r="AZ68" s="107"/>
      <c r="BJ68" s="107"/>
      <c r="BT68" s="107"/>
      <c r="CD68" s="107"/>
      <c r="CN68" s="107"/>
      <c r="CX68" s="107"/>
      <c r="DH68" s="107"/>
      <c r="DR68" s="107"/>
      <c r="EB68" s="107"/>
      <c r="EL68" s="107"/>
      <c r="EV68" s="107"/>
      <c r="FF68" s="107"/>
      <c r="FP68" s="107"/>
      <c r="FZ68" s="107"/>
      <c r="GJ68" s="107"/>
      <c r="GT68" s="107"/>
      <c r="HD68" s="107"/>
    </row>
    <row xmlns:x14ac="http://schemas.microsoft.com/office/spreadsheetml/2009/9/ac" r="69" s="3" customFormat="true" x14ac:dyDescent="0.25">
      <c r="A69" s="376" t="str">
        <f ca="true">IF(ISBLANK('Data Summary'!A71),"",'Data Summary'!A71)</f>
        <v/>
      </c>
      <c r="B69" s="107"/>
      <c r="L69" s="107"/>
      <c r="V69" s="107"/>
      <c r="AF69" s="107"/>
      <c r="AG69" s="107"/>
      <c r="AP69" s="107"/>
      <c r="AZ69" s="107"/>
      <c r="BJ69" s="107"/>
      <c r="BT69" s="107"/>
      <c r="CD69" s="107"/>
      <c r="CN69" s="107"/>
      <c r="CX69" s="107"/>
      <c r="DH69" s="107"/>
      <c r="DR69" s="107"/>
      <c r="EB69" s="107"/>
      <c r="EL69" s="107"/>
      <c r="EV69" s="107"/>
      <c r="FF69" s="107"/>
      <c r="FP69" s="107"/>
      <c r="FZ69" s="107"/>
      <c r="GJ69" s="107"/>
      <c r="GT69" s="107"/>
      <c r="HD69" s="107"/>
    </row>
    <row xmlns:x14ac="http://schemas.microsoft.com/office/spreadsheetml/2009/9/ac" r="70" s="3" customFormat="true" x14ac:dyDescent="0.25">
      <c r="A70" s="376" t="str">
        <f ca="true">IF(ISBLANK('Data Summary'!A72),"",'Data Summary'!A72)</f>
        <v/>
      </c>
      <c r="B70" s="107"/>
      <c r="L70" s="107"/>
      <c r="V70" s="107"/>
      <c r="AF70" s="107"/>
      <c r="AG70" s="107"/>
      <c r="AP70" s="107"/>
      <c r="AZ70" s="107"/>
      <c r="BJ70" s="107"/>
      <c r="BT70" s="107"/>
      <c r="CD70" s="107"/>
      <c r="CN70" s="107"/>
      <c r="CX70" s="107"/>
      <c r="DH70" s="107"/>
      <c r="DR70" s="107"/>
      <c r="EB70" s="107"/>
      <c r="EL70" s="107"/>
      <c r="EV70" s="107"/>
      <c r="FF70" s="107"/>
      <c r="FP70" s="107"/>
      <c r="FZ70" s="107"/>
      <c r="GJ70" s="107"/>
      <c r="GT70" s="107"/>
      <c r="HD70" s="107"/>
    </row>
    <row xmlns:x14ac="http://schemas.microsoft.com/office/spreadsheetml/2009/9/ac" r="71" s="3" customFormat="true" x14ac:dyDescent="0.25">
      <c r="A71" s="376" t="str">
        <f ca="true">IF(ISBLANK('Data Summary'!A73),"",'Data Summary'!A73)</f>
        <v/>
      </c>
      <c r="B71" s="107"/>
      <c r="L71" s="107"/>
      <c r="V71" s="107"/>
      <c r="AF71" s="107"/>
      <c r="AG71" s="107"/>
      <c r="AP71" s="107"/>
      <c r="AZ71" s="107"/>
      <c r="BJ71" s="107"/>
      <c r="BT71" s="107"/>
      <c r="CD71" s="107"/>
      <c r="CN71" s="107"/>
      <c r="CX71" s="107"/>
      <c r="DH71" s="107"/>
      <c r="DR71" s="107"/>
      <c r="EB71" s="107"/>
      <c r="EL71" s="107"/>
      <c r="EV71" s="107"/>
      <c r="FF71" s="107"/>
      <c r="FP71" s="107"/>
      <c r="FZ71" s="107"/>
      <c r="GJ71" s="107"/>
      <c r="GT71" s="107"/>
      <c r="HD71" s="107"/>
    </row>
    <row xmlns:x14ac="http://schemas.microsoft.com/office/spreadsheetml/2009/9/ac" r="72" s="3" customFormat="true" x14ac:dyDescent="0.25">
      <c r="A72" s="376" t="str">
        <f ca="true">IF(ISBLANK('Data Summary'!A74),"",'Data Summary'!A74)</f>
        <v/>
      </c>
      <c r="B72" s="107"/>
      <c r="L72" s="107"/>
      <c r="V72" s="107"/>
      <c r="AF72" s="107"/>
      <c r="AG72" s="107"/>
      <c r="AP72" s="107"/>
      <c r="AZ72" s="107"/>
      <c r="BJ72" s="107"/>
      <c r="BT72" s="107"/>
      <c r="CD72" s="107"/>
      <c r="CN72" s="107"/>
      <c r="CX72" s="107"/>
      <c r="DH72" s="107"/>
      <c r="DR72" s="107"/>
      <c r="EB72" s="107"/>
      <c r="EL72" s="107"/>
      <c r="EV72" s="107"/>
      <c r="FF72" s="107"/>
      <c r="FP72" s="107"/>
      <c r="FZ72" s="107"/>
      <c r="GJ72" s="107"/>
      <c r="GT72" s="107"/>
      <c r="HD72" s="107"/>
    </row>
    <row xmlns:x14ac="http://schemas.microsoft.com/office/spreadsheetml/2009/9/ac" r="73" s="3" customFormat="true" x14ac:dyDescent="0.25">
      <c r="A73" s="376" t="str">
        <f ca="true">IF(ISBLANK('Data Summary'!A75),"",'Data Summary'!A75)</f>
        <v/>
      </c>
      <c r="B73" s="107"/>
      <c r="L73" s="107"/>
      <c r="V73" s="107"/>
      <c r="AF73" s="107"/>
      <c r="AG73" s="107"/>
      <c r="AP73" s="107"/>
      <c r="AZ73" s="107"/>
      <c r="BJ73" s="107"/>
      <c r="BT73" s="107"/>
      <c r="CD73" s="107"/>
      <c r="CN73" s="107"/>
      <c r="CX73" s="107"/>
      <c r="DH73" s="107"/>
      <c r="DR73" s="107"/>
      <c r="EB73" s="107"/>
      <c r="EL73" s="107"/>
      <c r="EV73" s="107"/>
      <c r="FF73" s="107"/>
      <c r="FP73" s="107"/>
      <c r="FZ73" s="107"/>
      <c r="GJ73" s="107"/>
      <c r="GT73" s="107"/>
      <c r="HD73" s="107"/>
    </row>
    <row xmlns:x14ac="http://schemas.microsoft.com/office/spreadsheetml/2009/9/ac" r="74" s="3" customFormat="true" x14ac:dyDescent="0.25">
      <c r="A74" s="376" t="str">
        <f ca="true">IF(ISBLANK('Data Summary'!A76),"",'Data Summary'!A76)</f>
        <v/>
      </c>
      <c r="B74" s="107"/>
      <c r="L74" s="107"/>
      <c r="V74" s="107"/>
      <c r="AF74" s="107"/>
      <c r="AG74" s="107"/>
      <c r="AP74" s="107"/>
      <c r="AZ74" s="107"/>
      <c r="BJ74" s="107"/>
      <c r="BT74" s="107"/>
      <c r="CD74" s="107"/>
      <c r="CN74" s="107"/>
      <c r="CX74" s="107"/>
      <c r="DH74" s="107"/>
      <c r="DR74" s="107"/>
      <c r="EB74" s="107"/>
      <c r="EL74" s="107"/>
      <c r="EV74" s="107"/>
      <c r="FF74" s="107"/>
      <c r="FP74" s="107"/>
      <c r="FZ74" s="107"/>
      <c r="GJ74" s="107"/>
      <c r="GT74" s="107"/>
      <c r="HD74" s="107"/>
    </row>
    <row xmlns:x14ac="http://schemas.microsoft.com/office/spreadsheetml/2009/9/ac" r="75" s="3" customFormat="true" x14ac:dyDescent="0.25">
      <c r="A75" s="376" t="str">
        <f ca="true">IF(ISBLANK('Data Summary'!A77),"",'Data Summary'!A77)</f>
        <v/>
      </c>
      <c r="B75" s="107"/>
      <c r="L75" s="107"/>
      <c r="V75" s="107"/>
      <c r="AF75" s="107"/>
      <c r="AG75" s="107"/>
      <c r="AP75" s="107"/>
      <c r="AZ75" s="107"/>
      <c r="BJ75" s="107"/>
      <c r="BT75" s="107"/>
      <c r="CD75" s="107"/>
      <c r="CN75" s="107"/>
      <c r="CX75" s="107"/>
      <c r="DH75" s="107"/>
      <c r="DR75" s="107"/>
      <c r="EB75" s="107"/>
      <c r="EL75" s="107"/>
      <c r="EV75" s="107"/>
      <c r="FF75" s="107"/>
      <c r="FP75" s="107"/>
      <c r="FZ75" s="107"/>
      <c r="GJ75" s="107"/>
      <c r="GT75" s="107"/>
      <c r="HD75" s="107"/>
    </row>
    <row xmlns:x14ac="http://schemas.microsoft.com/office/spreadsheetml/2009/9/ac" r="76" s="3" customFormat="true" x14ac:dyDescent="0.25">
      <c r="A76" s="376" t="str">
        <f ca="true">IF(ISBLANK('Data Summary'!A78),"",'Data Summary'!A78)</f>
        <v/>
      </c>
      <c r="B76" s="107"/>
      <c r="L76" s="107"/>
      <c r="V76" s="107"/>
      <c r="AF76" s="107"/>
      <c r="AG76" s="107"/>
      <c r="AP76" s="107"/>
      <c r="AZ76" s="107"/>
      <c r="BJ76" s="107"/>
      <c r="BT76" s="107"/>
      <c r="CD76" s="107"/>
      <c r="CN76" s="107"/>
      <c r="CX76" s="107"/>
      <c r="DH76" s="107"/>
      <c r="DR76" s="107"/>
      <c r="EB76" s="107"/>
      <c r="EL76" s="107"/>
      <c r="EV76" s="107"/>
      <c r="FF76" s="107"/>
      <c r="FP76" s="107"/>
      <c r="FZ76" s="107"/>
      <c r="GJ76" s="107"/>
      <c r="GT76" s="107"/>
      <c r="HD76" s="107"/>
    </row>
    <row xmlns:x14ac="http://schemas.microsoft.com/office/spreadsheetml/2009/9/ac" r="77" s="3" customFormat="true" x14ac:dyDescent="0.25">
      <c r="A77" s="376" t="str">
        <f ca="true">IF(ISBLANK('Data Summary'!A79),"",'Data Summary'!A79)</f>
        <v/>
      </c>
      <c r="B77" s="107"/>
      <c r="L77" s="107"/>
      <c r="V77" s="107"/>
      <c r="AF77" s="107"/>
      <c r="AG77" s="107"/>
      <c r="AP77" s="107"/>
      <c r="AZ77" s="107"/>
      <c r="BJ77" s="107"/>
      <c r="BT77" s="107"/>
      <c r="CD77" s="107"/>
      <c r="CN77" s="107"/>
      <c r="CX77" s="107"/>
      <c r="DH77" s="107"/>
      <c r="DR77" s="107"/>
      <c r="EB77" s="107"/>
      <c r="EL77" s="107"/>
      <c r="EV77" s="107"/>
      <c r="FF77" s="107"/>
      <c r="FP77" s="107"/>
      <c r="FZ77" s="107"/>
      <c r="GJ77" s="107"/>
      <c r="GT77" s="107"/>
      <c r="HD77" s="107"/>
    </row>
    <row xmlns:x14ac="http://schemas.microsoft.com/office/spreadsheetml/2009/9/ac" r="78" s="3" customFormat="true" x14ac:dyDescent="0.25">
      <c r="A78" s="376" t="str">
        <f ca="true">IF(ISBLANK('Data Summary'!A80),"",'Data Summary'!A80)</f>
        <v/>
      </c>
      <c r="B78" s="107"/>
      <c r="L78" s="107"/>
      <c r="V78" s="107"/>
      <c r="AF78" s="107"/>
      <c r="AG78" s="107"/>
      <c r="AP78" s="107"/>
      <c r="AZ78" s="107"/>
      <c r="BJ78" s="107"/>
      <c r="BT78" s="107"/>
      <c r="CD78" s="107"/>
      <c r="CN78" s="107"/>
      <c r="CX78" s="107"/>
      <c r="DH78" s="107"/>
      <c r="DR78" s="107"/>
      <c r="EB78" s="107"/>
      <c r="EL78" s="107"/>
      <c r="EV78" s="107"/>
      <c r="FF78" s="107"/>
      <c r="FP78" s="107"/>
      <c r="FZ78" s="107"/>
      <c r="GJ78" s="107"/>
      <c r="GT78" s="107"/>
      <c r="HD78" s="107"/>
    </row>
    <row xmlns:x14ac="http://schemas.microsoft.com/office/spreadsheetml/2009/9/ac" r="79" s="3" customFormat="true" x14ac:dyDescent="0.25">
      <c r="A79" s="376" t="str">
        <f ca="true">IF(ISBLANK('Data Summary'!A81),"",'Data Summary'!A81)</f>
        <v/>
      </c>
      <c r="B79" s="107"/>
      <c r="L79" s="107"/>
      <c r="V79" s="107"/>
      <c r="AF79" s="107"/>
      <c r="AG79" s="107"/>
      <c r="AP79" s="107"/>
      <c r="AZ79" s="107"/>
      <c r="BJ79" s="107"/>
      <c r="BT79" s="107"/>
      <c r="CD79" s="107"/>
      <c r="CN79" s="107"/>
      <c r="CX79" s="107"/>
      <c r="DH79" s="107"/>
      <c r="DR79" s="107"/>
      <c r="EB79" s="107"/>
      <c r="EL79" s="107"/>
      <c r="EV79" s="107"/>
      <c r="FF79" s="107"/>
      <c r="FP79" s="107"/>
      <c r="FZ79" s="107"/>
      <c r="GJ79" s="107"/>
      <c r="GT79" s="107"/>
      <c r="HD79" s="107"/>
    </row>
    <row xmlns:x14ac="http://schemas.microsoft.com/office/spreadsheetml/2009/9/ac" r="80" s="3" customFormat="true" x14ac:dyDescent="0.25">
      <c r="A80" s="376" t="str">
        <f ca="true">IF(ISBLANK('Data Summary'!A82),"",'Data Summary'!A82)</f>
        <v/>
      </c>
      <c r="B80" s="107"/>
      <c r="L80" s="107"/>
      <c r="V80" s="107"/>
      <c r="AF80" s="107"/>
      <c r="AG80" s="107"/>
      <c r="AP80" s="107"/>
      <c r="AZ80" s="107"/>
      <c r="BJ80" s="107"/>
      <c r="BT80" s="107"/>
      <c r="CD80" s="107"/>
      <c r="CN80" s="107"/>
      <c r="CX80" s="107"/>
      <c r="DH80" s="107"/>
      <c r="DR80" s="107"/>
      <c r="EB80" s="107"/>
      <c r="EL80" s="107"/>
      <c r="EV80" s="107"/>
      <c r="FF80" s="107"/>
      <c r="FP80" s="107"/>
      <c r="FZ80" s="107"/>
      <c r="GJ80" s="107"/>
      <c r="GT80" s="107"/>
      <c r="HD80" s="107"/>
    </row>
    <row xmlns:x14ac="http://schemas.microsoft.com/office/spreadsheetml/2009/9/ac" r="81" s="3" customFormat="true" x14ac:dyDescent="0.25">
      <c r="A81" s="376" t="str">
        <f ca="true">IF(ISBLANK('Data Summary'!A83),"",'Data Summary'!A83)</f>
        <v/>
      </c>
      <c r="B81" s="107"/>
      <c r="L81" s="107"/>
      <c r="V81" s="107"/>
      <c r="AF81" s="107"/>
      <c r="AG81" s="107"/>
      <c r="AP81" s="107"/>
      <c r="AZ81" s="107"/>
      <c r="BJ81" s="107"/>
      <c r="BT81" s="107"/>
      <c r="CD81" s="107"/>
      <c r="CN81" s="107"/>
      <c r="CX81" s="107"/>
      <c r="DH81" s="107"/>
      <c r="DR81" s="107"/>
      <c r="EB81" s="107"/>
      <c r="EL81" s="107"/>
      <c r="EV81" s="107"/>
      <c r="FF81" s="107"/>
      <c r="FP81" s="107"/>
      <c r="FZ81" s="107"/>
      <c r="GJ81" s="107"/>
      <c r="GT81" s="107"/>
      <c r="HD81" s="107"/>
    </row>
    <row xmlns:x14ac="http://schemas.microsoft.com/office/spreadsheetml/2009/9/ac" r="82" s="3" customFormat="true" x14ac:dyDescent="0.25">
      <c r="A82" s="376" t="str">
        <f ca="true">IF(ISBLANK('Data Summary'!A84),"",'Data Summary'!A84)</f>
        <v/>
      </c>
      <c r="B82" s="107"/>
      <c r="L82" s="107"/>
      <c r="V82" s="107"/>
      <c r="AF82" s="107"/>
      <c r="AG82" s="107"/>
      <c r="AP82" s="107"/>
      <c r="AZ82" s="107"/>
      <c r="BJ82" s="107"/>
      <c r="BT82" s="107"/>
      <c r="CD82" s="107"/>
      <c r="CN82" s="107"/>
      <c r="CX82" s="107"/>
      <c r="DH82" s="107"/>
      <c r="DR82" s="107"/>
      <c r="EB82" s="107"/>
      <c r="EL82" s="107"/>
      <c r="EV82" s="107"/>
      <c r="FF82" s="107"/>
      <c r="FP82" s="107"/>
      <c r="FZ82" s="107"/>
      <c r="GJ82" s="107"/>
      <c r="GT82" s="107"/>
      <c r="HD82" s="107"/>
    </row>
    <row xmlns:x14ac="http://schemas.microsoft.com/office/spreadsheetml/2009/9/ac" r="83" s="3" customFormat="true" x14ac:dyDescent="0.25">
      <c r="A83" s="376" t="str">
        <f ca="true">IF(ISBLANK('Data Summary'!A85),"",'Data Summary'!A85)</f>
        <v/>
      </c>
      <c r="B83" s="107"/>
      <c r="L83" s="107"/>
      <c r="V83" s="107"/>
      <c r="AF83" s="107"/>
      <c r="AG83" s="107"/>
      <c r="AP83" s="107"/>
      <c r="AZ83" s="107"/>
      <c r="BJ83" s="107"/>
      <c r="BT83" s="107"/>
      <c r="CD83" s="107"/>
      <c r="CN83" s="107"/>
      <c r="CX83" s="107"/>
      <c r="DH83" s="107"/>
      <c r="DR83" s="107"/>
      <c r="EB83" s="107"/>
      <c r="EL83" s="107"/>
      <c r="EV83" s="107"/>
      <c r="FF83" s="107"/>
      <c r="FP83" s="107"/>
      <c r="FZ83" s="107"/>
      <c r="GJ83" s="107"/>
      <c r="GT83" s="107"/>
      <c r="HD83" s="107"/>
    </row>
    <row xmlns:x14ac="http://schemas.microsoft.com/office/spreadsheetml/2009/9/ac" r="84" s="3" customFormat="true" x14ac:dyDescent="0.25">
      <c r="A84" s="376" t="str">
        <f ca="true">IF(ISBLANK('Data Summary'!A86),"",'Data Summary'!A86)</f>
        <v/>
      </c>
      <c r="B84" s="107"/>
      <c r="L84" s="107"/>
      <c r="V84" s="107"/>
      <c r="AF84" s="107"/>
      <c r="AG84" s="107"/>
      <c r="AP84" s="107"/>
      <c r="AZ84" s="107"/>
      <c r="BJ84" s="107"/>
      <c r="BT84" s="107"/>
      <c r="CD84" s="107"/>
      <c r="CN84" s="107"/>
      <c r="CX84" s="107"/>
      <c r="DH84" s="107"/>
      <c r="DR84" s="107"/>
      <c r="EB84" s="107"/>
      <c r="EL84" s="107"/>
      <c r="EV84" s="107"/>
      <c r="FF84" s="107"/>
      <c r="FP84" s="107"/>
      <c r="FZ84" s="107"/>
      <c r="GJ84" s="107"/>
      <c r="GT84" s="107"/>
      <c r="HD84" s="107"/>
    </row>
    <row xmlns:x14ac="http://schemas.microsoft.com/office/spreadsheetml/2009/9/ac" r="85" s="3" customFormat="true" x14ac:dyDescent="0.25">
      <c r="A85" s="376" t="str">
        <f ca="true">IF(ISBLANK('Data Summary'!A87),"",'Data Summary'!A87)</f>
        <v/>
      </c>
      <c r="B85" s="107"/>
      <c r="L85" s="107"/>
      <c r="V85" s="107"/>
      <c r="AF85" s="107"/>
      <c r="AG85" s="107"/>
      <c r="AP85" s="107"/>
      <c r="AZ85" s="107"/>
      <c r="BJ85" s="107"/>
      <c r="BT85" s="107"/>
      <c r="CD85" s="107"/>
      <c r="CN85" s="107"/>
      <c r="CX85" s="107"/>
      <c r="DH85" s="107"/>
      <c r="DR85" s="107"/>
      <c r="EB85" s="107"/>
      <c r="EL85" s="107"/>
      <c r="EV85" s="107"/>
      <c r="FF85" s="107"/>
      <c r="FP85" s="107"/>
      <c r="FZ85" s="107"/>
      <c r="GJ85" s="107"/>
      <c r="GT85" s="107"/>
      <c r="HD85" s="107"/>
    </row>
    <row xmlns:x14ac="http://schemas.microsoft.com/office/spreadsheetml/2009/9/ac" r="86" s="3" customFormat="true" x14ac:dyDescent="0.25">
      <c r="A86" s="376" t="str">
        <f ca="true">IF(ISBLANK('Data Summary'!A88),"",'Data Summary'!A88)</f>
        <v/>
      </c>
      <c r="B86" s="107"/>
      <c r="L86" s="107"/>
      <c r="V86" s="107"/>
      <c r="AF86" s="107"/>
      <c r="AG86" s="107"/>
      <c r="AP86" s="107"/>
      <c r="AZ86" s="107"/>
      <c r="BJ86" s="107"/>
      <c r="BT86" s="107"/>
      <c r="CD86" s="107"/>
      <c r="CN86" s="107"/>
      <c r="CX86" s="107"/>
      <c r="DH86" s="107"/>
      <c r="DR86" s="107"/>
      <c r="EB86" s="107"/>
      <c r="EL86" s="107"/>
      <c r="EV86" s="107"/>
      <c r="FF86" s="107"/>
      <c r="FP86" s="107"/>
      <c r="FZ86" s="107"/>
      <c r="GJ86" s="107"/>
      <c r="GT86" s="107"/>
      <c r="HD86" s="107"/>
    </row>
    <row xmlns:x14ac="http://schemas.microsoft.com/office/spreadsheetml/2009/9/ac" r="87" s="3" customFormat="true" x14ac:dyDescent="0.25">
      <c r="A87" s="376" t="str">
        <f ca="true">IF(ISBLANK('Data Summary'!A89),"",'Data Summary'!A89)</f>
        <v/>
      </c>
      <c r="B87" s="107"/>
      <c r="L87" s="107"/>
      <c r="V87" s="107"/>
      <c r="AF87" s="107"/>
      <c r="AG87" s="107"/>
      <c r="AP87" s="107"/>
      <c r="AZ87" s="107"/>
      <c r="BJ87" s="107"/>
      <c r="BT87" s="107"/>
      <c r="CD87" s="107"/>
      <c r="CN87" s="107"/>
      <c r="CX87" s="107"/>
      <c r="DH87" s="107"/>
      <c r="DR87" s="107"/>
      <c r="EB87" s="107"/>
      <c r="EL87" s="107"/>
      <c r="EV87" s="107"/>
      <c r="FF87" s="107"/>
      <c r="FP87" s="107"/>
      <c r="FZ87" s="107"/>
      <c r="GJ87" s="107"/>
      <c r="GT87" s="107"/>
      <c r="HD87" s="107"/>
    </row>
    <row xmlns:x14ac="http://schemas.microsoft.com/office/spreadsheetml/2009/9/ac" r="88" s="3" customFormat="true" x14ac:dyDescent="0.25">
      <c r="A88" s="376" t="str">
        <f ca="true">IF(ISBLANK('Data Summary'!A90),"",'Data Summary'!A90)</f>
        <v/>
      </c>
      <c r="B88" s="107"/>
      <c r="L88" s="107"/>
      <c r="V88" s="107"/>
      <c r="AF88" s="107"/>
      <c r="AG88" s="107"/>
      <c r="AP88" s="107"/>
      <c r="AZ88" s="107"/>
      <c r="BJ88" s="107"/>
      <c r="BT88" s="107"/>
      <c r="CD88" s="107"/>
      <c r="CN88" s="107"/>
      <c r="CX88" s="107"/>
      <c r="DH88" s="107"/>
      <c r="DR88" s="107"/>
      <c r="EB88" s="107"/>
      <c r="EL88" s="107"/>
      <c r="EV88" s="107"/>
      <c r="FF88" s="107"/>
      <c r="FP88" s="107"/>
      <c r="FZ88" s="107"/>
      <c r="GJ88" s="107"/>
      <c r="GT88" s="107"/>
      <c r="HD88" s="107"/>
    </row>
    <row xmlns:x14ac="http://schemas.microsoft.com/office/spreadsheetml/2009/9/ac" r="89" s="3" customFormat="true" x14ac:dyDescent="0.25">
      <c r="A89" s="376" t="str">
        <f ca="true">IF(ISBLANK('Data Summary'!A91),"",'Data Summary'!A91)</f>
        <v/>
      </c>
      <c r="B89" s="107"/>
      <c r="L89" s="107"/>
      <c r="V89" s="107"/>
      <c r="AF89" s="107"/>
      <c r="AG89" s="107"/>
      <c r="AP89" s="107"/>
      <c r="AZ89" s="107"/>
      <c r="BJ89" s="107"/>
      <c r="BT89" s="107"/>
      <c r="CD89" s="107"/>
      <c r="CN89" s="107"/>
      <c r="CX89" s="107"/>
      <c r="DH89" s="107"/>
      <c r="DR89" s="107"/>
      <c r="EB89" s="107"/>
      <c r="EL89" s="107"/>
      <c r="EV89" s="107"/>
      <c r="FF89" s="107"/>
      <c r="FP89" s="107"/>
      <c r="FZ89" s="107"/>
      <c r="GJ89" s="107"/>
      <c r="GT89" s="107"/>
      <c r="HD89" s="107"/>
    </row>
    <row xmlns:x14ac="http://schemas.microsoft.com/office/spreadsheetml/2009/9/ac" r="90" s="3" customFormat="true" x14ac:dyDescent="0.25">
      <c r="A90" s="376" t="str">
        <f ca="true">IF(ISBLANK('Data Summary'!A92),"",'Data Summary'!A92)</f>
        <v/>
      </c>
      <c r="B90" s="107"/>
      <c r="L90" s="107"/>
      <c r="V90" s="107"/>
      <c r="AF90" s="107"/>
      <c r="AG90" s="107"/>
      <c r="AP90" s="107"/>
      <c r="AZ90" s="107"/>
      <c r="BJ90" s="107"/>
      <c r="BT90" s="107"/>
      <c r="CD90" s="107"/>
      <c r="CN90" s="107"/>
      <c r="CX90" s="107"/>
      <c r="DH90" s="107"/>
      <c r="DR90" s="107"/>
      <c r="EB90" s="107"/>
      <c r="EL90" s="107"/>
      <c r="EV90" s="107"/>
      <c r="FF90" s="107"/>
      <c r="FP90" s="107"/>
      <c r="FZ90" s="107"/>
      <c r="GJ90" s="107"/>
      <c r="GT90" s="107"/>
      <c r="HD90" s="107"/>
    </row>
    <row xmlns:x14ac="http://schemas.microsoft.com/office/spreadsheetml/2009/9/ac" r="91" s="3" customFormat="true" x14ac:dyDescent="0.25">
      <c r="A91" s="376" t="str">
        <f ca="true">IF(ISBLANK('Data Summary'!A93),"",'Data Summary'!A93)</f>
        <v/>
      </c>
      <c r="B91" s="107"/>
      <c r="L91" s="107"/>
      <c r="V91" s="107"/>
      <c r="AF91" s="107"/>
      <c r="AG91" s="107"/>
      <c r="AP91" s="107"/>
      <c r="AZ91" s="107"/>
      <c r="BJ91" s="107"/>
      <c r="BT91" s="107"/>
      <c r="CD91" s="107"/>
      <c r="CN91" s="107"/>
      <c r="CX91" s="107"/>
      <c r="DH91" s="107"/>
      <c r="DR91" s="107"/>
      <c r="EB91" s="107"/>
      <c r="EL91" s="107"/>
      <c r="EV91" s="107"/>
      <c r="FF91" s="107"/>
      <c r="FP91" s="107"/>
      <c r="FZ91" s="107"/>
      <c r="GJ91" s="107"/>
      <c r="GT91" s="107"/>
      <c r="HD91" s="107"/>
    </row>
    <row xmlns:x14ac="http://schemas.microsoft.com/office/spreadsheetml/2009/9/ac" r="92" s="3" customFormat="true" x14ac:dyDescent="0.25">
      <c r="A92" s="376" t="str">
        <f ca="true">IF(ISBLANK('Data Summary'!A94),"",'Data Summary'!A94)</f>
        <v/>
      </c>
      <c r="B92" s="107"/>
      <c r="L92" s="107"/>
      <c r="V92" s="107"/>
      <c r="AF92" s="107"/>
      <c r="AG92" s="107"/>
      <c r="AP92" s="107"/>
      <c r="AZ92" s="107"/>
      <c r="BJ92" s="107"/>
      <c r="BT92" s="107"/>
      <c r="CD92" s="107"/>
      <c r="CN92" s="107"/>
      <c r="CX92" s="107"/>
      <c r="DH92" s="107"/>
      <c r="DR92" s="107"/>
      <c r="EB92" s="107"/>
      <c r="EL92" s="107"/>
      <c r="EV92" s="107"/>
      <c r="FF92" s="107"/>
      <c r="FP92" s="107"/>
      <c r="FZ92" s="107"/>
      <c r="GJ92" s="107"/>
      <c r="GT92" s="107"/>
      <c r="HD92" s="107"/>
    </row>
    <row xmlns:x14ac="http://schemas.microsoft.com/office/spreadsheetml/2009/9/ac" r="93" s="3" customFormat="true" x14ac:dyDescent="0.25">
      <c r="A93" s="376" t="str">
        <f ca="true">IF(ISBLANK('Data Summary'!A95),"",'Data Summary'!A95)</f>
        <v/>
      </c>
      <c r="B93" s="107"/>
      <c r="L93" s="107"/>
      <c r="V93" s="107"/>
      <c r="AF93" s="107"/>
      <c r="AG93" s="107"/>
      <c r="AP93" s="107"/>
      <c r="AZ93" s="107"/>
      <c r="BJ93" s="107"/>
      <c r="BT93" s="107"/>
      <c r="CD93" s="107"/>
      <c r="CN93" s="107"/>
      <c r="CX93" s="107"/>
      <c r="DH93" s="107"/>
      <c r="DR93" s="107"/>
      <c r="EB93" s="107"/>
      <c r="EL93" s="107"/>
      <c r="EV93" s="107"/>
      <c r="FF93" s="107"/>
      <c r="FP93" s="107"/>
      <c r="FZ93" s="107"/>
      <c r="GJ93" s="107"/>
      <c r="GT93" s="107"/>
      <c r="HD93" s="107"/>
    </row>
    <row xmlns:x14ac="http://schemas.microsoft.com/office/spreadsheetml/2009/9/ac" r="94" s="3" customFormat="true" x14ac:dyDescent="0.25">
      <c r="A94" s="376" t="str">
        <f ca="true">IF(ISBLANK('Data Summary'!A96),"",'Data Summary'!A96)</f>
        <v/>
      </c>
      <c r="B94" s="107"/>
      <c r="L94" s="107"/>
      <c r="V94" s="107"/>
      <c r="AF94" s="107"/>
      <c r="AG94" s="107"/>
      <c r="AP94" s="107"/>
      <c r="AZ94" s="107"/>
      <c r="BJ94" s="107"/>
      <c r="BT94" s="107"/>
      <c r="CD94" s="107"/>
      <c r="CN94" s="107"/>
      <c r="CX94" s="107"/>
      <c r="DH94" s="107"/>
      <c r="DR94" s="107"/>
      <c r="EB94" s="107"/>
      <c r="EL94" s="107"/>
      <c r="EV94" s="107"/>
      <c r="FF94" s="107"/>
      <c r="FP94" s="107"/>
      <c r="FZ94" s="107"/>
      <c r="GJ94" s="107"/>
      <c r="GT94" s="107"/>
      <c r="HD94" s="107"/>
    </row>
    <row xmlns:x14ac="http://schemas.microsoft.com/office/spreadsheetml/2009/9/ac" r="95" s="3" customFormat="true" x14ac:dyDescent="0.25">
      <c r="A95" s="376" t="str">
        <f ca="true">IF(ISBLANK('Data Summary'!A97),"",'Data Summary'!A97)</f>
        <v/>
      </c>
      <c r="B95" s="107"/>
      <c r="L95" s="107"/>
      <c r="V95" s="107"/>
      <c r="AF95" s="107"/>
      <c r="AG95" s="107"/>
      <c r="AP95" s="107"/>
      <c r="AZ95" s="107"/>
      <c r="BJ95" s="107"/>
      <c r="BT95" s="107"/>
      <c r="CD95" s="107"/>
      <c r="CN95" s="107"/>
      <c r="CX95" s="107"/>
      <c r="DH95" s="107"/>
      <c r="DR95" s="107"/>
      <c r="EB95" s="107"/>
      <c r="EL95" s="107"/>
      <c r="EV95" s="107"/>
      <c r="FF95" s="107"/>
      <c r="FP95" s="107"/>
      <c r="FZ95" s="107"/>
      <c r="GJ95" s="107"/>
      <c r="GT95" s="107"/>
      <c r="HD95" s="107"/>
    </row>
    <row xmlns:x14ac="http://schemas.microsoft.com/office/spreadsheetml/2009/9/ac" r="96" s="3" customFormat="true" x14ac:dyDescent="0.25">
      <c r="A96" s="376" t="str">
        <f ca="true">IF(ISBLANK('Data Summary'!A98),"",'Data Summary'!A98)</f>
        <v/>
      </c>
      <c r="B96" s="107"/>
      <c r="L96" s="107"/>
      <c r="V96" s="107"/>
      <c r="AF96" s="107"/>
      <c r="AG96" s="107"/>
      <c r="AP96" s="107"/>
      <c r="AZ96" s="107"/>
      <c r="BJ96" s="107"/>
      <c r="BT96" s="107"/>
      <c r="CD96" s="107"/>
      <c r="CN96" s="107"/>
      <c r="CX96" s="107"/>
      <c r="DH96" s="107"/>
      <c r="DR96" s="107"/>
      <c r="EB96" s="107"/>
      <c r="EL96" s="107"/>
      <c r="EV96" s="107"/>
      <c r="FF96" s="107"/>
      <c r="FP96" s="107"/>
      <c r="FZ96" s="107"/>
      <c r="GJ96" s="107"/>
      <c r="GT96" s="107"/>
      <c r="HD96" s="107"/>
    </row>
    <row xmlns:x14ac="http://schemas.microsoft.com/office/spreadsheetml/2009/9/ac" r="97" s="3" customFormat="true" x14ac:dyDescent="0.25">
      <c r="A97" s="376" t="str">
        <f ca="true">IF(ISBLANK('Data Summary'!A99),"",'Data Summary'!A99)</f>
        <v/>
      </c>
      <c r="B97" s="107"/>
      <c r="L97" s="107"/>
      <c r="V97" s="107"/>
      <c r="AF97" s="107"/>
      <c r="AG97" s="107"/>
      <c r="AP97" s="107"/>
      <c r="AZ97" s="107"/>
      <c r="BJ97" s="107"/>
      <c r="BT97" s="107"/>
      <c r="CD97" s="107"/>
      <c r="CN97" s="107"/>
      <c r="CX97" s="107"/>
      <c r="DH97" s="107"/>
      <c r="DR97" s="107"/>
      <c r="EB97" s="107"/>
      <c r="EL97" s="107"/>
      <c r="EV97" s="107"/>
      <c r="FF97" s="107"/>
      <c r="FP97" s="107"/>
      <c r="FZ97" s="107"/>
      <c r="GJ97" s="107"/>
      <c r="GT97" s="107"/>
      <c r="HD97" s="107"/>
    </row>
    <row xmlns:x14ac="http://schemas.microsoft.com/office/spreadsheetml/2009/9/ac" r="98" s="3" customFormat="true" x14ac:dyDescent="0.25">
      <c r="A98" s="376" t="str">
        <f ca="true">IF(ISBLANK('Data Summary'!A100),"",'Data Summary'!A100)</f>
        <v/>
      </c>
      <c r="B98" s="107"/>
      <c r="L98" s="107"/>
      <c r="V98" s="107"/>
      <c r="AF98" s="107"/>
      <c r="AG98" s="107"/>
      <c r="AP98" s="107"/>
      <c r="AZ98" s="107"/>
      <c r="BJ98" s="107"/>
      <c r="BT98" s="107"/>
      <c r="CD98" s="107"/>
      <c r="CN98" s="107"/>
      <c r="CX98" s="107"/>
      <c r="DH98" s="107"/>
      <c r="DR98" s="107"/>
      <c r="EB98" s="107"/>
      <c r="EL98" s="107"/>
      <c r="EV98" s="107"/>
      <c r="FF98" s="107"/>
      <c r="FP98" s="107"/>
      <c r="FZ98" s="107"/>
      <c r="GJ98" s="107"/>
      <c r="GT98" s="107"/>
      <c r="HD98" s="107"/>
    </row>
    <row xmlns:x14ac="http://schemas.microsoft.com/office/spreadsheetml/2009/9/ac" r="99" s="3" customFormat="true" x14ac:dyDescent="0.25">
      <c r="A99" s="376" t="str">
        <f ca="true">IF(ISBLANK('Data Summary'!A101),"",'Data Summary'!A101)</f>
        <v/>
      </c>
      <c r="B99" s="107"/>
      <c r="L99" s="107"/>
      <c r="V99" s="107"/>
      <c r="AF99" s="107"/>
      <c r="AG99" s="107"/>
      <c r="AP99" s="107"/>
      <c r="AZ99" s="107"/>
      <c r="BJ99" s="107"/>
      <c r="BT99" s="107"/>
      <c r="CD99" s="107"/>
      <c r="CN99" s="107"/>
      <c r="CX99" s="107"/>
      <c r="DH99" s="107"/>
      <c r="DR99" s="107"/>
      <c r="EB99" s="107"/>
      <c r="EL99" s="107"/>
      <c r="EV99" s="107"/>
      <c r="FF99" s="107"/>
      <c r="FP99" s="107"/>
      <c r="FZ99" s="107"/>
      <c r="GJ99" s="107"/>
      <c r="GT99" s="107"/>
      <c r="HD99" s="107"/>
    </row>
    <row xmlns:x14ac="http://schemas.microsoft.com/office/spreadsheetml/2009/9/ac" r="100" s="3" customFormat="true" x14ac:dyDescent="0.25">
      <c r="A100" s="376" t="str">
        <f ca="true">IF(ISBLANK('Data Summary'!A102),"",'Data Summary'!A102)</f>
        <v/>
      </c>
      <c r="B100" s="107"/>
      <c r="L100" s="107"/>
      <c r="V100" s="107"/>
      <c r="AF100" s="107"/>
      <c r="AG100" s="107"/>
      <c r="AP100" s="107"/>
      <c r="AZ100" s="107"/>
      <c r="BJ100" s="107"/>
      <c r="BT100" s="107"/>
      <c r="CD100" s="107"/>
      <c r="CN100" s="107"/>
      <c r="CX100" s="107"/>
      <c r="DH100" s="107"/>
      <c r="DR100" s="107"/>
      <c r="EB100" s="107"/>
      <c r="EL100" s="107"/>
      <c r="EV100" s="107"/>
      <c r="FF100" s="107"/>
      <c r="FP100" s="107"/>
      <c r="FZ100" s="107"/>
      <c r="GJ100" s="107"/>
      <c r="GT100" s="107"/>
      <c r="HD100" s="107"/>
    </row>
    <row xmlns:x14ac="http://schemas.microsoft.com/office/spreadsheetml/2009/9/ac" r="101" s="3" customFormat="true" x14ac:dyDescent="0.25">
      <c r="A101" s="376" t="str">
        <f ca="true">IF(ISBLANK('Data Summary'!A103),"",'Data Summary'!A103)</f>
        <v/>
      </c>
      <c r="B101" s="107"/>
      <c r="L101" s="107"/>
      <c r="V101" s="107"/>
      <c r="AF101" s="107"/>
      <c r="AG101" s="107"/>
      <c r="AP101" s="107"/>
      <c r="AZ101" s="107"/>
      <c r="BJ101" s="107"/>
      <c r="BT101" s="107"/>
      <c r="CD101" s="107"/>
      <c r="CN101" s="107"/>
      <c r="CX101" s="107"/>
      <c r="DH101" s="107"/>
      <c r="DR101" s="107"/>
      <c r="EB101" s="107"/>
      <c r="EL101" s="107"/>
      <c r="EV101" s="107"/>
      <c r="FF101" s="107"/>
      <c r="FP101" s="107"/>
      <c r="FZ101" s="107"/>
      <c r="GJ101" s="107"/>
      <c r="GT101" s="107"/>
      <c r="HD101" s="107"/>
    </row>
    <row xmlns:x14ac="http://schemas.microsoft.com/office/spreadsheetml/2009/9/ac" r="102" s="3" customFormat="true" x14ac:dyDescent="0.25">
      <c r="A102" s="376" t="str">
        <f ca="true">IF(ISBLANK('Data Summary'!A104),"",'Data Summary'!A104)</f>
        <v/>
      </c>
      <c r="B102" s="107"/>
      <c r="L102" s="107"/>
      <c r="V102" s="107"/>
      <c r="AF102" s="107"/>
      <c r="AG102" s="107"/>
      <c r="AP102" s="107"/>
      <c r="AZ102" s="107"/>
      <c r="BJ102" s="107"/>
      <c r="BT102" s="107"/>
      <c r="CD102" s="107"/>
      <c r="CN102" s="107"/>
      <c r="CX102" s="107"/>
      <c r="DH102" s="107"/>
      <c r="DR102" s="107"/>
      <c r="EB102" s="107"/>
      <c r="EL102" s="107"/>
      <c r="EV102" s="107"/>
      <c r="FF102" s="107"/>
      <c r="FP102" s="107"/>
      <c r="FZ102" s="107"/>
      <c r="GJ102" s="107"/>
      <c r="GT102" s="107"/>
      <c r="HD102" s="107"/>
    </row>
    <row xmlns:x14ac="http://schemas.microsoft.com/office/spreadsheetml/2009/9/ac" r="103" s="3" customFormat="true" x14ac:dyDescent="0.25">
      <c r="A103" s="376" t="str">
        <f ca="true">IF(ISBLANK('Data Summary'!A105),"",'Data Summary'!A105)</f>
        <v/>
      </c>
      <c r="B103" s="107"/>
      <c r="L103" s="107"/>
      <c r="V103" s="107"/>
      <c r="AF103" s="107"/>
      <c r="AG103" s="107"/>
      <c r="AP103" s="107"/>
      <c r="AZ103" s="107"/>
      <c r="BJ103" s="107"/>
      <c r="BT103" s="107"/>
      <c r="CD103" s="107"/>
      <c r="CN103" s="107"/>
      <c r="CX103" s="107"/>
      <c r="DH103" s="107"/>
      <c r="DR103" s="107"/>
      <c r="EB103" s="107"/>
      <c r="EL103" s="107"/>
      <c r="EV103" s="107"/>
      <c r="FF103" s="107"/>
      <c r="FP103" s="107"/>
      <c r="FZ103" s="107"/>
      <c r="GJ103" s="107"/>
      <c r="GT103" s="107"/>
      <c r="HD103" s="107"/>
    </row>
    <row xmlns:x14ac="http://schemas.microsoft.com/office/spreadsheetml/2009/9/ac" r="104" s="3" customFormat="true" x14ac:dyDescent="0.25">
      <c r="A104" s="376" t="str">
        <f ca="true">IF(ISBLANK('Data Summary'!A106),"",'Data Summary'!A106)</f>
        <v/>
      </c>
      <c r="B104" s="107"/>
      <c r="L104" s="107"/>
      <c r="V104" s="107"/>
      <c r="AF104" s="107"/>
      <c r="AG104" s="107"/>
      <c r="AP104" s="107"/>
      <c r="AZ104" s="107"/>
      <c r="BJ104" s="107"/>
      <c r="BT104" s="107"/>
      <c r="CD104" s="107"/>
      <c r="CN104" s="107"/>
      <c r="CX104" s="107"/>
      <c r="DH104" s="107"/>
      <c r="DR104" s="107"/>
      <c r="EB104" s="107"/>
      <c r="EL104" s="107"/>
      <c r="EV104" s="107"/>
      <c r="FF104" s="107"/>
      <c r="FP104" s="107"/>
      <c r="FZ104" s="107"/>
      <c r="GJ104" s="107"/>
      <c r="GT104" s="107"/>
      <c r="HD104" s="107"/>
    </row>
    <row xmlns:x14ac="http://schemas.microsoft.com/office/spreadsheetml/2009/9/ac" r="105" s="3" customFormat="true" x14ac:dyDescent="0.25">
      <c r="A105" s="376" t="str">
        <f ca="true">IF(ISBLANK('Data Summary'!A107),"",'Data Summary'!A107)</f>
        <v/>
      </c>
      <c r="B105" s="107"/>
      <c r="L105" s="107"/>
      <c r="V105" s="107"/>
      <c r="AF105" s="107"/>
      <c r="AG105" s="107"/>
      <c r="AP105" s="107"/>
      <c r="AZ105" s="107"/>
      <c r="BJ105" s="107"/>
      <c r="BT105" s="107"/>
      <c r="CD105" s="107"/>
      <c r="CN105" s="107"/>
      <c r="CX105" s="107"/>
      <c r="DH105" s="107"/>
      <c r="DR105" s="107"/>
      <c r="EB105" s="107"/>
      <c r="EL105" s="107"/>
      <c r="EV105" s="107"/>
      <c r="FF105" s="107"/>
      <c r="FP105" s="107"/>
      <c r="FZ105" s="107"/>
      <c r="GJ105" s="107"/>
      <c r="GT105" s="107"/>
      <c r="HD105" s="107"/>
    </row>
    <row xmlns:x14ac="http://schemas.microsoft.com/office/spreadsheetml/2009/9/ac" r="106" s="3" customFormat="true" x14ac:dyDescent="0.25">
      <c r="A106" s="376" t="str">
        <f ca="true">IF(ISBLANK('Data Summary'!A108),"",'Data Summary'!A108)</f>
        <v/>
      </c>
      <c r="B106" s="107"/>
      <c r="L106" s="107"/>
      <c r="V106" s="107"/>
      <c r="AF106" s="107"/>
      <c r="AG106" s="107"/>
      <c r="AP106" s="107"/>
      <c r="AZ106" s="107"/>
      <c r="BJ106" s="107"/>
      <c r="BT106" s="107"/>
      <c r="CD106" s="107"/>
      <c r="CN106" s="107"/>
      <c r="CX106" s="107"/>
      <c r="DH106" s="107"/>
      <c r="DR106" s="107"/>
      <c r="EB106" s="107"/>
      <c r="EL106" s="107"/>
      <c r="EV106" s="107"/>
      <c r="FF106" s="107"/>
      <c r="FP106" s="107"/>
      <c r="FZ106" s="107"/>
      <c r="GJ106" s="107"/>
      <c r="GT106" s="107"/>
      <c r="HD106" s="107"/>
    </row>
    <row xmlns:x14ac="http://schemas.microsoft.com/office/spreadsheetml/2009/9/ac" r="107" s="3" customFormat="true" x14ac:dyDescent="0.25">
      <c r="A107" s="376" t="str">
        <f ca="true">IF(ISBLANK('Data Summary'!A109),"",'Data Summary'!A109)</f>
        <v/>
      </c>
      <c r="B107" s="107"/>
      <c r="L107" s="107"/>
      <c r="V107" s="107"/>
      <c r="AF107" s="107"/>
      <c r="AG107" s="107"/>
      <c r="AP107" s="107"/>
      <c r="AZ107" s="107"/>
      <c r="BJ107" s="107"/>
      <c r="BT107" s="107"/>
      <c r="CD107" s="107"/>
      <c r="CN107" s="107"/>
      <c r="CX107" s="107"/>
      <c r="DH107" s="107"/>
      <c r="DR107" s="107"/>
      <c r="EB107" s="107"/>
      <c r="EL107" s="107"/>
      <c r="EV107" s="107"/>
      <c r="FF107" s="107"/>
      <c r="FP107" s="107"/>
      <c r="FZ107" s="107"/>
      <c r="GJ107" s="107"/>
      <c r="GT107" s="107"/>
      <c r="HD107" s="107"/>
    </row>
    <row xmlns:x14ac="http://schemas.microsoft.com/office/spreadsheetml/2009/9/ac" r="108" s="3" customFormat="true" x14ac:dyDescent="0.25">
      <c r="A108" s="376" t="str">
        <f ca="true">IF(ISBLANK('Data Summary'!A110),"",'Data Summary'!A110)</f>
        <v/>
      </c>
      <c r="B108" s="107"/>
      <c r="L108" s="107"/>
      <c r="V108" s="107"/>
      <c r="AF108" s="107"/>
      <c r="AG108" s="107"/>
      <c r="AP108" s="107"/>
      <c r="AZ108" s="107"/>
      <c r="BJ108" s="107"/>
      <c r="BT108" s="107"/>
      <c r="CD108" s="107"/>
      <c r="CN108" s="107"/>
      <c r="CX108" s="107"/>
      <c r="DH108" s="107"/>
      <c r="DR108" s="107"/>
      <c r="EB108" s="107"/>
      <c r="EL108" s="107"/>
      <c r="EV108" s="107"/>
      <c r="FF108" s="107"/>
      <c r="FP108" s="107"/>
      <c r="FZ108" s="107"/>
      <c r="GJ108" s="107"/>
      <c r="GT108" s="107"/>
      <c r="HD108" s="107"/>
    </row>
    <row xmlns:x14ac="http://schemas.microsoft.com/office/spreadsheetml/2009/9/ac" r="109" s="3" customFormat="true" x14ac:dyDescent="0.25">
      <c r="A109" s="376" t="str">
        <f ca="true">IF(ISBLANK('Data Summary'!A111),"",'Data Summary'!A111)</f>
        <v/>
      </c>
      <c r="B109" s="107"/>
      <c r="L109" s="107"/>
      <c r="V109" s="107"/>
      <c r="AF109" s="107"/>
      <c r="AG109" s="107"/>
      <c r="AP109" s="107"/>
      <c r="AZ109" s="107"/>
      <c r="BJ109" s="107"/>
      <c r="BT109" s="107"/>
      <c r="CD109" s="107"/>
      <c r="CN109" s="107"/>
      <c r="CX109" s="107"/>
      <c r="DH109" s="107"/>
      <c r="DR109" s="107"/>
      <c r="EB109" s="107"/>
      <c r="EL109" s="107"/>
      <c r="EV109" s="107"/>
      <c r="FF109" s="107"/>
      <c r="FP109" s="107"/>
      <c r="FZ109" s="107"/>
      <c r="GJ109" s="107"/>
      <c r="GT109" s="107"/>
      <c r="HD109" s="107"/>
    </row>
    <row xmlns:x14ac="http://schemas.microsoft.com/office/spreadsheetml/2009/9/ac" r="110" s="3" customFormat="true" x14ac:dyDescent="0.25">
      <c r="A110" s="376" t="str">
        <f ca="true">IF(ISBLANK('Data Summary'!A112),"",'Data Summary'!A112)</f>
        <v/>
      </c>
      <c r="B110" s="107"/>
      <c r="L110" s="107"/>
      <c r="V110" s="107"/>
      <c r="AF110" s="107"/>
      <c r="AG110" s="107"/>
      <c r="AP110" s="107"/>
      <c r="AZ110" s="107"/>
      <c r="BJ110" s="107"/>
      <c r="BT110" s="107"/>
      <c r="CD110" s="107"/>
      <c r="CN110" s="107"/>
      <c r="CX110" s="107"/>
      <c r="DH110" s="107"/>
      <c r="DR110" s="107"/>
      <c r="EB110" s="107"/>
      <c r="EL110" s="107"/>
      <c r="EV110" s="107"/>
      <c r="FF110" s="107"/>
      <c r="FP110" s="107"/>
      <c r="FZ110" s="107"/>
      <c r="GJ110" s="107"/>
      <c r="GT110" s="107"/>
      <c r="HD110" s="107"/>
    </row>
    <row xmlns:x14ac="http://schemas.microsoft.com/office/spreadsheetml/2009/9/ac" r="111" s="3" customFormat="true" x14ac:dyDescent="0.25">
      <c r="A111" s="376" t="str">
        <f ca="true">IF(ISBLANK('Data Summary'!A113),"",'Data Summary'!A113)</f>
        <v/>
      </c>
      <c r="B111" s="107"/>
      <c r="L111" s="107"/>
      <c r="V111" s="107"/>
      <c r="AF111" s="107"/>
      <c r="AG111" s="107"/>
      <c r="AP111" s="107"/>
      <c r="AZ111" s="107"/>
      <c r="BJ111" s="107"/>
      <c r="BT111" s="107"/>
      <c r="CD111" s="107"/>
      <c r="CN111" s="107"/>
      <c r="CX111" s="107"/>
      <c r="DH111" s="107"/>
      <c r="DR111" s="107"/>
      <c r="EB111" s="107"/>
      <c r="EL111" s="107"/>
      <c r="EV111" s="107"/>
      <c r="FF111" s="107"/>
      <c r="FP111" s="107"/>
      <c r="FZ111" s="107"/>
      <c r="GJ111" s="107"/>
      <c r="GT111" s="107"/>
      <c r="HD111" s="107"/>
    </row>
    <row xmlns:x14ac="http://schemas.microsoft.com/office/spreadsheetml/2009/9/ac" r="112" s="3" customFormat="true" x14ac:dyDescent="0.25">
      <c r="A112" s="376" t="str">
        <f ca="true">IF(ISBLANK('Data Summary'!A114),"",'Data Summary'!A114)</f>
        <v/>
      </c>
      <c r="B112" s="107"/>
      <c r="L112" s="107"/>
      <c r="V112" s="107"/>
      <c r="AF112" s="107"/>
      <c r="AG112" s="107"/>
      <c r="AP112" s="107"/>
      <c r="AZ112" s="107"/>
      <c r="BJ112" s="107"/>
      <c r="BT112" s="107"/>
      <c r="CD112" s="107"/>
      <c r="CN112" s="107"/>
      <c r="CX112" s="107"/>
      <c r="DH112" s="107"/>
      <c r="DR112" s="107"/>
      <c r="EB112" s="107"/>
      <c r="EL112" s="107"/>
      <c r="EV112" s="107"/>
      <c r="FF112" s="107"/>
      <c r="FP112" s="107"/>
      <c r="FZ112" s="107"/>
      <c r="GJ112" s="107"/>
      <c r="GT112" s="107"/>
      <c r="HD112" s="107"/>
    </row>
    <row xmlns:x14ac="http://schemas.microsoft.com/office/spreadsheetml/2009/9/ac" r="113" s="3" customFormat="true" x14ac:dyDescent="0.25">
      <c r="A113" s="376" t="str">
        <f ca="true">IF(ISBLANK('Data Summary'!A115),"",'Data Summary'!A115)</f>
        <v/>
      </c>
      <c r="B113" s="107"/>
      <c r="L113" s="107"/>
      <c r="V113" s="107"/>
      <c r="AF113" s="107"/>
      <c r="AG113" s="107"/>
      <c r="AP113" s="107"/>
      <c r="AZ113" s="107"/>
      <c r="BJ113" s="107"/>
      <c r="BT113" s="107"/>
      <c r="CD113" s="107"/>
      <c r="CN113" s="107"/>
      <c r="CX113" s="107"/>
      <c r="DH113" s="107"/>
      <c r="DR113" s="107"/>
      <c r="EB113" s="107"/>
      <c r="EL113" s="107"/>
      <c r="EV113" s="107"/>
      <c r="FF113" s="107"/>
      <c r="FP113" s="107"/>
      <c r="FZ113" s="107"/>
      <c r="GJ113" s="107"/>
      <c r="GT113" s="107"/>
      <c r="HD113" s="107"/>
    </row>
    <row xmlns:x14ac="http://schemas.microsoft.com/office/spreadsheetml/2009/9/ac" r="114" s="3" customFormat="true" x14ac:dyDescent="0.25">
      <c r="A114" s="376" t="str">
        <f ca="true">IF(ISBLANK('Data Summary'!A116),"",'Data Summary'!A116)</f>
        <v/>
      </c>
      <c r="B114" s="107"/>
      <c r="L114" s="107"/>
      <c r="V114" s="107"/>
      <c r="AF114" s="107"/>
      <c r="AG114" s="107"/>
      <c r="AP114" s="107"/>
      <c r="AZ114" s="107"/>
      <c r="BJ114" s="107"/>
      <c r="BT114" s="107"/>
      <c r="CD114" s="107"/>
      <c r="CN114" s="107"/>
      <c r="CX114" s="107"/>
      <c r="DH114" s="107"/>
      <c r="DR114" s="107"/>
      <c r="EB114" s="107"/>
      <c r="EL114" s="107"/>
      <c r="EV114" s="107"/>
      <c r="FF114" s="107"/>
      <c r="FP114" s="107"/>
      <c r="FZ114" s="107"/>
      <c r="GJ114" s="107"/>
      <c r="GT114" s="107"/>
      <c r="HD114" s="107"/>
    </row>
    <row xmlns:x14ac="http://schemas.microsoft.com/office/spreadsheetml/2009/9/ac" r="115" s="3" customFormat="true" x14ac:dyDescent="0.25">
      <c r="A115" s="376" t="str">
        <f ca="true">IF(ISBLANK('Data Summary'!A117),"",'Data Summary'!A117)</f>
        <v/>
      </c>
      <c r="B115" s="107"/>
      <c r="L115" s="107"/>
      <c r="V115" s="107"/>
      <c r="AF115" s="107"/>
      <c r="AG115" s="107"/>
      <c r="AP115" s="107"/>
      <c r="AZ115" s="107"/>
      <c r="BJ115" s="107"/>
      <c r="BT115" s="107"/>
      <c r="CD115" s="107"/>
      <c r="CN115" s="107"/>
      <c r="CX115" s="107"/>
      <c r="DH115" s="107"/>
      <c r="DR115" s="107"/>
      <c r="EB115" s="107"/>
      <c r="EL115" s="107"/>
      <c r="EV115" s="107"/>
      <c r="FF115" s="107"/>
      <c r="FP115" s="107"/>
      <c r="FZ115" s="107"/>
      <c r="GJ115" s="107"/>
      <c r="GT115" s="107"/>
      <c r="HD115" s="107"/>
    </row>
    <row xmlns:x14ac="http://schemas.microsoft.com/office/spreadsheetml/2009/9/ac" r="116" s="3" customFormat="true" x14ac:dyDescent="0.25">
      <c r="A116" s="376" t="str">
        <f ca="true">IF(ISBLANK('Data Summary'!A118),"",'Data Summary'!A118)</f>
        <v/>
      </c>
      <c r="B116" s="107"/>
      <c r="L116" s="107"/>
      <c r="V116" s="107"/>
      <c r="AF116" s="107"/>
      <c r="AG116" s="107"/>
      <c r="AP116" s="107"/>
      <c r="AZ116" s="107"/>
      <c r="BJ116" s="107"/>
      <c r="BT116" s="107"/>
      <c r="CD116" s="107"/>
      <c r="CN116" s="107"/>
      <c r="CX116" s="107"/>
      <c r="DH116" s="107"/>
      <c r="DR116" s="107"/>
      <c r="EB116" s="107"/>
      <c r="EL116" s="107"/>
      <c r="EV116" s="107"/>
      <c r="FF116" s="107"/>
      <c r="FP116" s="107"/>
      <c r="FZ116" s="107"/>
      <c r="GJ116" s="107"/>
      <c r="GT116" s="107"/>
      <c r="HD116" s="107"/>
    </row>
    <row xmlns:x14ac="http://schemas.microsoft.com/office/spreadsheetml/2009/9/ac" r="117" s="3" customFormat="true" x14ac:dyDescent="0.25">
      <c r="A117" s="376" t="str">
        <f ca="true">IF(ISBLANK('Data Summary'!A119),"",'Data Summary'!A119)</f>
        <v/>
      </c>
      <c r="B117" s="107"/>
      <c r="L117" s="107"/>
      <c r="V117" s="107"/>
      <c r="AF117" s="107"/>
      <c r="AG117" s="107"/>
      <c r="AP117" s="107"/>
      <c r="AZ117" s="107"/>
      <c r="BJ117" s="107"/>
      <c r="BT117" s="107"/>
      <c r="CD117" s="107"/>
      <c r="CN117" s="107"/>
      <c r="CX117" s="107"/>
      <c r="DH117" s="107"/>
      <c r="DR117" s="107"/>
      <c r="EB117" s="107"/>
      <c r="EL117" s="107"/>
      <c r="EV117" s="107"/>
      <c r="FF117" s="107"/>
      <c r="FP117" s="107"/>
      <c r="FZ117" s="107"/>
      <c r="GJ117" s="107"/>
      <c r="GT117" s="107"/>
      <c r="HD117" s="107"/>
    </row>
    <row xmlns:x14ac="http://schemas.microsoft.com/office/spreadsheetml/2009/9/ac" r="118" s="3" customFormat="true" x14ac:dyDescent="0.25">
      <c r="A118" s="376" t="str">
        <f ca="true">IF(ISBLANK('Data Summary'!A120),"",'Data Summary'!A120)</f>
        <v/>
      </c>
      <c r="B118" s="107"/>
      <c r="L118" s="107"/>
      <c r="V118" s="107"/>
      <c r="AF118" s="107"/>
      <c r="AG118" s="107"/>
      <c r="AP118" s="107"/>
      <c r="AZ118" s="107"/>
      <c r="BJ118" s="107"/>
      <c r="BT118" s="107"/>
      <c r="CD118" s="107"/>
      <c r="CN118" s="107"/>
      <c r="CX118" s="107"/>
      <c r="DH118" s="107"/>
      <c r="DR118" s="107"/>
      <c r="EB118" s="107"/>
      <c r="EL118" s="107"/>
      <c r="EV118" s="107"/>
      <c r="FF118" s="107"/>
      <c r="FP118" s="107"/>
      <c r="FZ118" s="107"/>
      <c r="GJ118" s="107"/>
      <c r="GT118" s="107"/>
      <c r="HD118" s="107"/>
    </row>
    <row xmlns:x14ac="http://schemas.microsoft.com/office/spreadsheetml/2009/9/ac" r="119" s="3" customFormat="true" x14ac:dyDescent="0.25">
      <c r="A119" s="376" t="str">
        <f ca="true">IF(ISBLANK('Data Summary'!A121),"",'Data Summary'!A121)</f>
        <v/>
      </c>
      <c r="B119" s="107"/>
      <c r="L119" s="107"/>
      <c r="V119" s="107"/>
      <c r="AF119" s="107"/>
      <c r="AG119" s="107"/>
      <c r="AP119" s="107"/>
      <c r="AZ119" s="107"/>
      <c r="BJ119" s="107"/>
      <c r="BT119" s="107"/>
      <c r="CD119" s="107"/>
      <c r="CN119" s="107"/>
      <c r="CX119" s="107"/>
      <c r="DH119" s="107"/>
      <c r="DR119" s="107"/>
      <c r="EB119" s="107"/>
      <c r="EL119" s="107"/>
      <c r="EV119" s="107"/>
      <c r="FF119" s="107"/>
      <c r="FP119" s="107"/>
      <c r="FZ119" s="107"/>
      <c r="GJ119" s="107"/>
      <c r="GT119" s="107"/>
      <c r="HD119" s="107"/>
    </row>
    <row xmlns:x14ac="http://schemas.microsoft.com/office/spreadsheetml/2009/9/ac" r="120" s="3" customFormat="true" x14ac:dyDescent="0.25">
      <c r="A120" s="376" t="str">
        <f ca="true">IF(ISBLANK('Data Summary'!A122),"",'Data Summary'!A122)</f>
        <v/>
      </c>
      <c r="B120" s="107"/>
      <c r="L120" s="107"/>
      <c r="V120" s="107"/>
      <c r="AF120" s="107"/>
      <c r="AG120" s="107"/>
      <c r="AP120" s="107"/>
      <c r="AZ120" s="107"/>
      <c r="BJ120" s="107"/>
      <c r="BT120" s="107"/>
      <c r="CD120" s="107"/>
      <c r="CN120" s="107"/>
      <c r="CX120" s="107"/>
      <c r="DH120" s="107"/>
      <c r="DR120" s="107"/>
      <c r="EB120" s="107"/>
      <c r="EL120" s="107"/>
      <c r="EV120" s="107"/>
      <c r="FF120" s="107"/>
      <c r="FP120" s="107"/>
      <c r="FZ120" s="107"/>
      <c r="GJ120" s="107"/>
      <c r="GT120" s="107"/>
      <c r="HD120" s="107"/>
    </row>
    <row xmlns:x14ac="http://schemas.microsoft.com/office/spreadsheetml/2009/9/ac" r="121" s="3" customFormat="true" x14ac:dyDescent="0.25">
      <c r="A121" s="376" t="str">
        <f ca="true">IF(ISBLANK('Data Summary'!A123),"",'Data Summary'!A123)</f>
        <v/>
      </c>
      <c r="B121" s="107"/>
      <c r="L121" s="107"/>
      <c r="V121" s="107"/>
      <c r="AF121" s="107"/>
      <c r="AG121" s="107"/>
      <c r="AP121" s="107"/>
      <c r="AZ121" s="107"/>
      <c r="BJ121" s="107"/>
      <c r="BT121" s="107"/>
      <c r="CD121" s="107"/>
      <c r="CN121" s="107"/>
      <c r="CX121" s="107"/>
      <c r="DH121" s="107"/>
      <c r="DR121" s="107"/>
      <c r="EB121" s="107"/>
      <c r="EL121" s="107"/>
      <c r="EV121" s="107"/>
      <c r="FF121" s="107"/>
      <c r="FP121" s="107"/>
      <c r="FZ121" s="107"/>
      <c r="GJ121" s="107"/>
      <c r="GT121" s="107"/>
      <c r="HD121" s="107"/>
    </row>
    <row xmlns:x14ac="http://schemas.microsoft.com/office/spreadsheetml/2009/9/ac" r="122" s="3" customFormat="true" x14ac:dyDescent="0.25">
      <c r="A122" s="376" t="str">
        <f ca="true">IF(ISBLANK('Data Summary'!A124),"",'Data Summary'!A124)</f>
        <v/>
      </c>
      <c r="B122" s="107"/>
      <c r="L122" s="107"/>
      <c r="V122" s="107"/>
      <c r="AF122" s="107"/>
      <c r="AG122" s="107"/>
      <c r="AP122" s="107"/>
      <c r="AZ122" s="107"/>
      <c r="BJ122" s="107"/>
      <c r="BT122" s="107"/>
      <c r="CD122" s="107"/>
      <c r="CN122" s="107"/>
      <c r="CX122" s="107"/>
      <c r="DH122" s="107"/>
      <c r="DR122" s="107"/>
      <c r="EB122" s="107"/>
      <c r="EL122" s="107"/>
      <c r="EV122" s="107"/>
      <c r="FF122" s="107"/>
      <c r="FP122" s="107"/>
      <c r="FZ122" s="107"/>
      <c r="GJ122" s="107"/>
      <c r="GT122" s="107"/>
      <c r="HD122" s="107"/>
    </row>
    <row xmlns:x14ac="http://schemas.microsoft.com/office/spreadsheetml/2009/9/ac" r="123" s="3" customFormat="true" x14ac:dyDescent="0.25">
      <c r="A123" s="376" t="str">
        <f ca="true">IF(ISBLANK('Data Summary'!A125),"",'Data Summary'!A125)</f>
        <v/>
      </c>
      <c r="B123" s="107"/>
      <c r="L123" s="107"/>
      <c r="V123" s="107"/>
      <c r="AF123" s="107"/>
      <c r="AG123" s="107"/>
      <c r="AP123" s="107"/>
      <c r="AZ123" s="107"/>
      <c r="BJ123" s="107"/>
      <c r="BT123" s="107"/>
      <c r="CD123" s="107"/>
      <c r="CN123" s="107"/>
      <c r="CX123" s="107"/>
      <c r="DH123" s="107"/>
      <c r="DR123" s="107"/>
      <c r="EB123" s="107"/>
      <c r="EL123" s="107"/>
      <c r="EV123" s="107"/>
      <c r="FF123" s="107"/>
      <c r="FP123" s="107"/>
      <c r="FZ123" s="107"/>
      <c r="GJ123" s="107"/>
      <c r="GT123" s="107"/>
      <c r="HD123" s="107"/>
    </row>
    <row xmlns:x14ac="http://schemas.microsoft.com/office/spreadsheetml/2009/9/ac" r="124" s="3" customFormat="true" x14ac:dyDescent="0.25">
      <c r="A124" s="376" t="str">
        <f ca="true">IF(ISBLANK('Data Summary'!A126),"",'Data Summary'!A126)</f>
        <v/>
      </c>
      <c r="B124" s="107"/>
      <c r="L124" s="107"/>
      <c r="V124" s="107"/>
      <c r="AF124" s="107"/>
      <c r="AG124" s="107"/>
      <c r="AP124" s="107"/>
      <c r="AZ124" s="107"/>
      <c r="BJ124" s="107"/>
      <c r="BT124" s="107"/>
      <c r="CD124" s="107"/>
      <c r="CN124" s="107"/>
      <c r="CX124" s="107"/>
      <c r="DH124" s="107"/>
      <c r="DR124" s="107"/>
      <c r="EB124" s="107"/>
      <c r="EL124" s="107"/>
      <c r="EV124" s="107"/>
      <c r="FF124" s="107"/>
      <c r="FP124" s="107"/>
      <c r="FZ124" s="107"/>
      <c r="GJ124" s="107"/>
      <c r="GT124" s="107"/>
      <c r="HD124" s="107"/>
    </row>
    <row xmlns:x14ac="http://schemas.microsoft.com/office/spreadsheetml/2009/9/ac" r="125" s="3" customFormat="true" x14ac:dyDescent="0.25">
      <c r="A125" s="376" t="str">
        <f ca="true">IF(ISBLANK('Data Summary'!A127),"",'Data Summary'!A127)</f>
        <v/>
      </c>
      <c r="B125" s="107"/>
      <c r="L125" s="107"/>
      <c r="V125" s="107"/>
      <c r="AF125" s="107"/>
      <c r="AG125" s="107"/>
      <c r="AP125" s="107"/>
      <c r="AZ125" s="107"/>
      <c r="BJ125" s="107"/>
      <c r="BT125" s="107"/>
      <c r="CD125" s="107"/>
      <c r="CN125" s="107"/>
      <c r="CX125" s="107"/>
      <c r="DH125" s="107"/>
      <c r="DR125" s="107"/>
      <c r="EB125" s="107"/>
      <c r="EL125" s="107"/>
      <c r="EV125" s="107"/>
      <c r="FF125" s="107"/>
      <c r="FP125" s="107"/>
      <c r="FZ125" s="107"/>
      <c r="GJ125" s="107"/>
      <c r="GT125" s="107"/>
      <c r="HD125" s="107"/>
    </row>
    <row xmlns:x14ac="http://schemas.microsoft.com/office/spreadsheetml/2009/9/ac" r="126" s="3" customFormat="true" x14ac:dyDescent="0.25">
      <c r="A126" s="376" t="str">
        <f ca="true">IF(ISBLANK('Data Summary'!A128),"",'Data Summary'!A128)</f>
        <v/>
      </c>
      <c r="B126" s="107"/>
      <c r="L126" s="107"/>
      <c r="V126" s="107"/>
      <c r="AF126" s="107"/>
      <c r="AG126" s="107"/>
      <c r="AP126" s="107"/>
      <c r="AZ126" s="107"/>
      <c r="BJ126" s="107"/>
      <c r="BT126" s="107"/>
      <c r="CD126" s="107"/>
      <c r="CN126" s="107"/>
      <c r="CX126" s="107"/>
      <c r="DH126" s="107"/>
      <c r="DR126" s="107"/>
      <c r="EB126" s="107"/>
      <c r="EL126" s="107"/>
      <c r="EV126" s="107"/>
      <c r="FF126" s="107"/>
      <c r="FP126" s="107"/>
      <c r="FZ126" s="107"/>
      <c r="GJ126" s="107"/>
      <c r="GT126" s="107"/>
      <c r="HD126" s="107"/>
    </row>
    <row xmlns:x14ac="http://schemas.microsoft.com/office/spreadsheetml/2009/9/ac" r="127" s="3" customFormat="true" x14ac:dyDescent="0.25">
      <c r="A127" s="376" t="str">
        <f ca="true">IF(ISBLANK('Data Summary'!A129),"",'Data Summary'!A129)</f>
        <v/>
      </c>
      <c r="B127" s="107"/>
      <c r="L127" s="107"/>
      <c r="V127" s="107"/>
      <c r="AF127" s="107"/>
      <c r="AG127" s="107"/>
      <c r="AP127" s="107"/>
      <c r="AZ127" s="107"/>
      <c r="BJ127" s="107"/>
      <c r="BT127" s="107"/>
      <c r="CD127" s="107"/>
      <c r="CN127" s="107"/>
      <c r="CX127" s="107"/>
      <c r="DH127" s="107"/>
      <c r="DR127" s="107"/>
      <c r="EB127" s="107"/>
      <c r="EL127" s="107"/>
      <c r="EV127" s="107"/>
      <c r="FF127" s="107"/>
      <c r="FP127" s="107"/>
      <c r="FZ127" s="107"/>
      <c r="GJ127" s="107"/>
      <c r="GT127" s="107"/>
      <c r="HD127" s="107"/>
    </row>
    <row xmlns:x14ac="http://schemas.microsoft.com/office/spreadsheetml/2009/9/ac" r="128" s="3" customFormat="true" x14ac:dyDescent="0.25">
      <c r="A128" s="376" t="str">
        <f ca="true">IF(ISBLANK('Data Summary'!A130),"",'Data Summary'!A130)</f>
        <v/>
      </c>
      <c r="B128" s="107"/>
      <c r="L128" s="107"/>
      <c r="V128" s="107"/>
      <c r="AF128" s="107"/>
      <c r="AG128" s="107"/>
      <c r="AP128" s="107"/>
      <c r="AZ128" s="107"/>
      <c r="BJ128" s="107"/>
      <c r="BT128" s="107"/>
      <c r="CD128" s="107"/>
      <c r="CN128" s="107"/>
      <c r="CX128" s="107"/>
      <c r="DH128" s="107"/>
      <c r="DR128" s="107"/>
      <c r="EB128" s="107"/>
      <c r="EL128" s="107"/>
      <c r="EV128" s="107"/>
      <c r="FF128" s="107"/>
      <c r="FP128" s="107"/>
      <c r="FZ128" s="107"/>
      <c r="GJ128" s="107"/>
      <c r="GT128" s="107"/>
      <c r="HD128" s="107"/>
    </row>
    <row xmlns:x14ac="http://schemas.microsoft.com/office/spreadsheetml/2009/9/ac" r="129" s="3" customFormat="true" x14ac:dyDescent="0.25">
      <c r="A129" s="376" t="str">
        <f ca="true">IF(ISBLANK('Data Summary'!A131),"",'Data Summary'!A131)</f>
        <v/>
      </c>
      <c r="B129" s="107"/>
      <c r="L129" s="107"/>
      <c r="V129" s="107"/>
      <c r="AF129" s="107"/>
      <c r="AG129" s="107"/>
      <c r="AP129" s="107"/>
      <c r="AZ129" s="107"/>
      <c r="BJ129" s="107"/>
      <c r="BT129" s="107"/>
      <c r="CD129" s="107"/>
      <c r="CN129" s="107"/>
      <c r="CX129" s="107"/>
      <c r="DH129" s="107"/>
      <c r="DR129" s="107"/>
      <c r="EB129" s="107"/>
      <c r="EL129" s="107"/>
      <c r="EV129" s="107"/>
      <c r="FF129" s="107"/>
      <c r="FP129" s="107"/>
      <c r="FZ129" s="107"/>
      <c r="GJ129" s="107"/>
      <c r="GT129" s="107"/>
      <c r="HD129" s="107"/>
    </row>
    <row xmlns:x14ac="http://schemas.microsoft.com/office/spreadsheetml/2009/9/ac" r="130" s="3" customFormat="true" x14ac:dyDescent="0.25">
      <c r="A130" s="376" t="str">
        <f ca="true">IF(ISBLANK('Data Summary'!A132),"",'Data Summary'!A132)</f>
        <v/>
      </c>
      <c r="B130" s="107"/>
      <c r="L130" s="107"/>
      <c r="V130" s="107"/>
      <c r="AF130" s="107"/>
      <c r="AG130" s="107"/>
      <c r="AP130" s="107"/>
      <c r="AZ130" s="107"/>
      <c r="BJ130" s="107"/>
      <c r="BT130" s="107"/>
      <c r="CD130" s="107"/>
      <c r="CN130" s="107"/>
      <c r="CX130" s="107"/>
      <c r="DH130" s="107"/>
      <c r="DR130" s="107"/>
      <c r="EB130" s="107"/>
      <c r="EL130" s="107"/>
      <c r="EV130" s="107"/>
      <c r="FF130" s="107"/>
      <c r="FP130" s="107"/>
      <c r="FZ130" s="107"/>
      <c r="GJ130" s="107"/>
      <c r="GT130" s="107"/>
      <c r="HD130" s="107"/>
    </row>
    <row xmlns:x14ac="http://schemas.microsoft.com/office/spreadsheetml/2009/9/ac" r="131" s="3" customFormat="true" x14ac:dyDescent="0.25">
      <c r="A131" s="376" t="str">
        <f ca="true">IF(ISBLANK('Data Summary'!A133),"",'Data Summary'!A133)</f>
        <v/>
      </c>
      <c r="B131" s="107"/>
      <c r="L131" s="107"/>
      <c r="V131" s="107"/>
      <c r="AF131" s="107"/>
      <c r="AG131" s="107"/>
      <c r="AP131" s="107"/>
      <c r="AZ131" s="107"/>
      <c r="BJ131" s="107"/>
      <c r="BT131" s="107"/>
      <c r="CD131" s="107"/>
      <c r="CN131" s="107"/>
      <c r="CX131" s="107"/>
      <c r="DH131" s="107"/>
      <c r="DR131" s="107"/>
      <c r="EB131" s="107"/>
      <c r="EL131" s="107"/>
      <c r="EV131" s="107"/>
      <c r="FF131" s="107"/>
      <c r="FP131" s="107"/>
      <c r="FZ131" s="107"/>
      <c r="GJ131" s="107"/>
      <c r="GT131" s="107"/>
      <c r="HD131" s="107"/>
    </row>
    <row xmlns:x14ac="http://schemas.microsoft.com/office/spreadsheetml/2009/9/ac" r="132" s="3" customFormat="true" x14ac:dyDescent="0.25">
      <c r="A132" s="376" t="str">
        <f ca="true">IF(ISBLANK('Data Summary'!A134),"",'Data Summary'!A134)</f>
        <v/>
      </c>
      <c r="B132" s="107"/>
      <c r="L132" s="107"/>
      <c r="V132" s="107"/>
      <c r="AF132" s="107"/>
      <c r="AG132" s="107"/>
      <c r="AP132" s="107"/>
      <c r="AZ132" s="107"/>
      <c r="BJ132" s="107"/>
      <c r="BT132" s="107"/>
      <c r="CD132" s="107"/>
      <c r="CN132" s="107"/>
      <c r="CX132" s="107"/>
      <c r="DH132" s="107"/>
      <c r="DR132" s="107"/>
      <c r="EB132" s="107"/>
      <c r="EL132" s="107"/>
      <c r="EV132" s="107"/>
      <c r="FF132" s="107"/>
      <c r="FP132" s="107"/>
      <c r="FZ132" s="107"/>
      <c r="GJ132" s="107"/>
      <c r="GT132" s="107"/>
      <c r="HD132" s="107"/>
    </row>
    <row xmlns:x14ac="http://schemas.microsoft.com/office/spreadsheetml/2009/9/ac" r="133" s="3" customFormat="true" x14ac:dyDescent="0.25">
      <c r="A133" s="376" t="str">
        <f ca="true">IF(ISBLANK('Data Summary'!A135),"",'Data Summary'!A135)</f>
        <v/>
      </c>
      <c r="B133" s="107"/>
      <c r="L133" s="107"/>
      <c r="V133" s="107"/>
      <c r="AF133" s="107"/>
      <c r="AG133" s="107"/>
      <c r="AP133" s="107"/>
      <c r="AZ133" s="107"/>
      <c r="BJ133" s="107"/>
      <c r="BT133" s="107"/>
      <c r="CD133" s="107"/>
      <c r="CN133" s="107"/>
      <c r="CX133" s="107"/>
      <c r="DH133" s="107"/>
      <c r="DR133" s="107"/>
      <c r="EB133" s="107"/>
      <c r="EL133" s="107"/>
      <c r="EV133" s="107"/>
      <c r="FF133" s="107"/>
      <c r="FP133" s="107"/>
      <c r="FZ133" s="107"/>
      <c r="GJ133" s="107"/>
      <c r="GT133" s="107"/>
      <c r="HD133" s="107"/>
    </row>
    <row xmlns:x14ac="http://schemas.microsoft.com/office/spreadsheetml/2009/9/ac" r="134" s="3" customFormat="true" x14ac:dyDescent="0.25">
      <c r="A134" s="376" t="str">
        <f ca="true">IF(ISBLANK('Data Summary'!A136),"",'Data Summary'!A136)</f>
        <v/>
      </c>
      <c r="B134" s="107"/>
      <c r="L134" s="107"/>
      <c r="V134" s="107"/>
      <c r="AF134" s="107"/>
      <c r="AG134" s="107"/>
      <c r="AP134" s="107"/>
      <c r="AZ134" s="107"/>
      <c r="BJ134" s="107"/>
      <c r="BT134" s="107"/>
      <c r="CD134" s="107"/>
      <c r="CN134" s="107"/>
      <c r="CX134" s="107"/>
      <c r="DH134" s="107"/>
      <c r="DR134" s="107"/>
      <c r="EB134" s="107"/>
      <c r="EL134" s="107"/>
      <c r="EV134" s="107"/>
      <c r="FF134" s="107"/>
      <c r="FP134" s="107"/>
      <c r="FZ134" s="107"/>
      <c r="GJ134" s="107"/>
      <c r="GT134" s="107"/>
      <c r="HD134" s="107"/>
    </row>
    <row xmlns:x14ac="http://schemas.microsoft.com/office/spreadsheetml/2009/9/ac" r="135" s="3" customFormat="true" x14ac:dyDescent="0.25">
      <c r="A135" s="376" t="str">
        <f ca="true">IF(ISBLANK('Data Summary'!A137),"",'Data Summary'!A137)</f>
        <v/>
      </c>
      <c r="B135" s="107"/>
      <c r="L135" s="107"/>
      <c r="V135" s="107"/>
      <c r="AF135" s="107"/>
      <c r="AG135" s="107"/>
      <c r="AP135" s="107"/>
      <c r="AZ135" s="107"/>
      <c r="BJ135" s="107"/>
      <c r="BT135" s="107"/>
      <c r="CD135" s="107"/>
      <c r="CN135" s="107"/>
      <c r="CX135" s="107"/>
      <c r="DH135" s="107"/>
      <c r="DR135" s="107"/>
      <c r="EB135" s="107"/>
      <c r="EL135" s="107"/>
      <c r="EV135" s="107"/>
      <c r="FF135" s="107"/>
      <c r="FP135" s="107"/>
      <c r="FZ135" s="107"/>
      <c r="GJ135" s="107"/>
      <c r="GT135" s="107"/>
      <c r="HD135" s="107"/>
    </row>
    <row xmlns:x14ac="http://schemas.microsoft.com/office/spreadsheetml/2009/9/ac" r="136" s="3" customFormat="true" x14ac:dyDescent="0.25">
      <c r="A136" s="376" t="str">
        <f ca="true">IF(ISBLANK('Data Summary'!A138),"",'Data Summary'!A138)</f>
        <v/>
      </c>
      <c r="B136" s="107"/>
      <c r="L136" s="107"/>
      <c r="V136" s="107"/>
      <c r="AF136" s="107"/>
      <c r="AG136" s="107"/>
      <c r="AP136" s="107"/>
      <c r="AZ136" s="107"/>
      <c r="BJ136" s="107"/>
      <c r="BT136" s="107"/>
      <c r="CD136" s="107"/>
      <c r="CN136" s="107"/>
      <c r="CX136" s="107"/>
      <c r="DH136" s="107"/>
      <c r="DR136" s="107"/>
      <c r="EB136" s="107"/>
      <c r="EL136" s="107"/>
      <c r="EV136" s="107"/>
      <c r="FF136" s="107"/>
      <c r="FP136" s="107"/>
      <c r="FZ136" s="107"/>
      <c r="GJ136" s="107"/>
      <c r="GT136" s="107"/>
      <c r="HD136" s="107"/>
    </row>
    <row xmlns:x14ac="http://schemas.microsoft.com/office/spreadsheetml/2009/9/ac" r="137" s="3" customFormat="true" x14ac:dyDescent="0.25">
      <c r="A137" s="376" t="str">
        <f ca="true">IF(ISBLANK('Data Summary'!A139),"",'Data Summary'!A139)</f>
        <v/>
      </c>
      <c r="B137" s="107"/>
      <c r="L137" s="107"/>
      <c r="V137" s="107"/>
      <c r="AF137" s="107"/>
      <c r="AG137" s="107"/>
      <c r="AP137" s="107"/>
      <c r="AZ137" s="107"/>
      <c r="BJ137" s="107"/>
      <c r="BT137" s="107"/>
      <c r="CD137" s="107"/>
      <c r="CN137" s="107"/>
      <c r="CX137" s="107"/>
      <c r="DH137" s="107"/>
      <c r="DR137" s="107"/>
      <c r="EB137" s="107"/>
      <c r="EL137" s="107"/>
      <c r="EV137" s="107"/>
      <c r="FF137" s="107"/>
      <c r="FP137" s="107"/>
      <c r="FZ137" s="107"/>
      <c r="GJ137" s="107"/>
      <c r="GT137" s="107"/>
      <c r="HD137" s="107"/>
    </row>
    <row xmlns:x14ac="http://schemas.microsoft.com/office/spreadsheetml/2009/9/ac" r="138" s="3" customFormat="true" x14ac:dyDescent="0.25">
      <c r="A138" s="376" t="str">
        <f ca="true">IF(ISBLANK('Data Summary'!A140),"",'Data Summary'!A140)</f>
        <v/>
      </c>
      <c r="B138" s="107"/>
      <c r="L138" s="107"/>
      <c r="V138" s="107"/>
      <c r="AF138" s="107"/>
      <c r="AG138" s="107"/>
      <c r="AP138" s="107"/>
      <c r="AZ138" s="107"/>
      <c r="BJ138" s="107"/>
      <c r="BT138" s="107"/>
      <c r="CD138" s="107"/>
      <c r="CN138" s="107"/>
      <c r="CX138" s="107"/>
      <c r="DH138" s="107"/>
      <c r="DR138" s="107"/>
      <c r="EB138" s="107"/>
      <c r="EL138" s="107"/>
      <c r="EV138" s="107"/>
      <c r="FF138" s="107"/>
      <c r="FP138" s="107"/>
      <c r="FZ138" s="107"/>
      <c r="GJ138" s="107"/>
      <c r="GT138" s="107"/>
      <c r="HD138" s="107"/>
    </row>
    <row xmlns:x14ac="http://schemas.microsoft.com/office/spreadsheetml/2009/9/ac" r="139" s="3" customFormat="true" x14ac:dyDescent="0.25">
      <c r="A139" s="376" t="str">
        <f ca="true">IF(ISBLANK('Data Summary'!A141),"",'Data Summary'!A141)</f>
        <v/>
      </c>
      <c r="B139" s="107"/>
      <c r="L139" s="107"/>
      <c r="V139" s="107"/>
      <c r="AF139" s="107"/>
      <c r="AG139" s="107"/>
      <c r="AP139" s="107"/>
      <c r="AZ139" s="107"/>
      <c r="BJ139" s="107"/>
      <c r="BT139" s="107"/>
      <c r="CD139" s="107"/>
      <c r="CN139" s="107"/>
      <c r="CX139" s="107"/>
      <c r="DH139" s="107"/>
      <c r="DR139" s="107"/>
      <c r="EB139" s="107"/>
      <c r="EL139" s="107"/>
      <c r="EV139" s="107"/>
      <c r="FF139" s="107"/>
      <c r="FP139" s="107"/>
      <c r="FZ139" s="107"/>
      <c r="GJ139" s="107"/>
      <c r="GT139" s="107"/>
      <c r="HD139" s="107"/>
    </row>
    <row xmlns:x14ac="http://schemas.microsoft.com/office/spreadsheetml/2009/9/ac" r="140" s="3" customFormat="true" x14ac:dyDescent="0.25">
      <c r="A140" s="376" t="str">
        <f ca="true">IF(ISBLANK('Data Summary'!A142),"",'Data Summary'!A142)</f>
        <v/>
      </c>
      <c r="B140" s="107"/>
      <c r="L140" s="107"/>
      <c r="V140" s="107"/>
      <c r="AF140" s="107"/>
      <c r="AG140" s="107"/>
      <c r="AP140" s="107"/>
      <c r="AZ140" s="107"/>
      <c r="BJ140" s="107"/>
      <c r="BT140" s="107"/>
      <c r="CD140" s="107"/>
      <c r="CN140" s="107"/>
      <c r="CX140" s="107"/>
      <c r="DH140" s="107"/>
      <c r="DR140" s="107"/>
      <c r="EB140" s="107"/>
      <c r="EL140" s="107"/>
      <c r="EV140" s="107"/>
      <c r="FF140" s="107"/>
      <c r="FP140" s="107"/>
      <c r="FZ140" s="107"/>
      <c r="GJ140" s="107"/>
      <c r="GT140" s="107"/>
      <c r="HD140" s="107"/>
    </row>
    <row xmlns:x14ac="http://schemas.microsoft.com/office/spreadsheetml/2009/9/ac" r="141" s="3" customFormat="true" x14ac:dyDescent="0.25">
      <c r="A141" s="376" t="str">
        <f ca="true">IF(ISBLANK('Data Summary'!A143),"",'Data Summary'!A143)</f>
        <v/>
      </c>
      <c r="B141" s="107"/>
      <c r="L141" s="107"/>
      <c r="V141" s="107"/>
      <c r="AF141" s="107"/>
      <c r="AG141" s="107"/>
      <c r="AP141" s="107"/>
      <c r="AZ141" s="107"/>
      <c r="BJ141" s="107"/>
      <c r="BT141" s="107"/>
      <c r="CD141" s="107"/>
      <c r="CN141" s="107"/>
      <c r="CX141" s="107"/>
      <c r="DH141" s="107"/>
      <c r="DR141" s="107"/>
      <c r="EB141" s="107"/>
      <c r="EL141" s="107"/>
      <c r="EV141" s="107"/>
      <c r="FF141" s="107"/>
      <c r="FP141" s="107"/>
      <c r="FZ141" s="107"/>
      <c r="GJ141" s="107"/>
      <c r="GT141" s="107"/>
      <c r="HD141" s="107"/>
    </row>
    <row xmlns:x14ac="http://schemas.microsoft.com/office/spreadsheetml/2009/9/ac" r="142" s="3" customFormat="true" x14ac:dyDescent="0.25">
      <c r="A142" s="376" t="str">
        <f ca="true">IF(ISBLANK('Data Summary'!A144),"",'Data Summary'!A144)</f>
        <v/>
      </c>
      <c r="B142" s="107"/>
      <c r="L142" s="107"/>
      <c r="V142" s="107"/>
      <c r="AF142" s="107"/>
      <c r="AG142" s="107"/>
      <c r="AP142" s="107"/>
      <c r="AZ142" s="107"/>
      <c r="BJ142" s="107"/>
      <c r="BT142" s="107"/>
      <c r="CD142" s="107"/>
      <c r="CN142" s="107"/>
      <c r="CX142" s="107"/>
      <c r="DH142" s="107"/>
      <c r="DR142" s="107"/>
      <c r="EB142" s="107"/>
      <c r="EL142" s="107"/>
      <c r="EV142" s="107"/>
      <c r="FF142" s="107"/>
      <c r="FP142" s="107"/>
      <c r="FZ142" s="107"/>
      <c r="GJ142" s="107"/>
      <c r="GT142" s="107"/>
      <c r="HD142" s="107"/>
    </row>
    <row xmlns:x14ac="http://schemas.microsoft.com/office/spreadsheetml/2009/9/ac" r="143" s="3" customFormat="true" x14ac:dyDescent="0.25">
      <c r="A143" s="376" t="str">
        <f ca="true">IF(ISBLANK('Data Summary'!A145),"",'Data Summary'!A145)</f>
        <v/>
      </c>
      <c r="B143" s="107"/>
      <c r="L143" s="107"/>
      <c r="V143" s="107"/>
      <c r="AF143" s="107"/>
      <c r="AG143" s="107"/>
      <c r="AP143" s="107"/>
      <c r="AZ143" s="107"/>
      <c r="BJ143" s="107"/>
      <c r="BT143" s="107"/>
      <c r="CD143" s="107"/>
      <c r="CN143" s="107"/>
      <c r="CX143" s="107"/>
      <c r="DH143" s="107"/>
      <c r="DR143" s="107"/>
      <c r="EB143" s="107"/>
      <c r="EL143" s="107"/>
      <c r="EV143" s="107"/>
      <c r="FF143" s="107"/>
      <c r="FP143" s="107"/>
      <c r="FZ143" s="107"/>
      <c r="GJ143" s="107"/>
      <c r="GT143" s="107"/>
      <c r="HD143" s="107"/>
    </row>
    <row xmlns:x14ac="http://schemas.microsoft.com/office/spreadsheetml/2009/9/ac" r="144" s="3" customFormat="true" x14ac:dyDescent="0.25">
      <c r="A144" s="376" t="str">
        <f ca="true">IF(ISBLANK('Data Summary'!A146),"",'Data Summary'!A146)</f>
        <v/>
      </c>
      <c r="B144" s="107"/>
      <c r="L144" s="107"/>
      <c r="V144" s="107"/>
      <c r="AF144" s="107"/>
      <c r="AG144" s="107"/>
      <c r="AP144" s="107"/>
      <c r="AZ144" s="107"/>
      <c r="BJ144" s="107"/>
      <c r="BT144" s="107"/>
      <c r="CD144" s="107"/>
      <c r="CN144" s="107"/>
      <c r="CX144" s="107"/>
      <c r="DH144" s="107"/>
      <c r="DR144" s="107"/>
      <c r="EB144" s="107"/>
      <c r="EL144" s="107"/>
      <c r="EV144" s="107"/>
      <c r="FF144" s="107"/>
      <c r="FP144" s="107"/>
      <c r="FZ144" s="107"/>
      <c r="GJ144" s="107"/>
      <c r="GT144" s="107"/>
      <c r="HD144" s="107"/>
    </row>
    <row xmlns:x14ac="http://schemas.microsoft.com/office/spreadsheetml/2009/9/ac" r="145" s="3" customFormat="true" x14ac:dyDescent="0.25">
      <c r="A145" s="376" t="str">
        <f ca="true">IF(ISBLANK('Data Summary'!A147),"",'Data Summary'!A147)</f>
        <v/>
      </c>
      <c r="B145" s="107"/>
      <c r="L145" s="107"/>
      <c r="V145" s="107"/>
      <c r="AF145" s="107"/>
      <c r="AG145" s="107"/>
      <c r="AP145" s="107"/>
      <c r="AZ145" s="107"/>
      <c r="BJ145" s="107"/>
      <c r="BT145" s="107"/>
      <c r="CD145" s="107"/>
      <c r="CN145" s="107"/>
      <c r="CX145" s="107"/>
      <c r="DH145" s="107"/>
      <c r="DR145" s="107"/>
      <c r="EB145" s="107"/>
      <c r="EL145" s="107"/>
      <c r="EV145" s="107"/>
      <c r="FF145" s="107"/>
      <c r="FP145" s="107"/>
      <c r="FZ145" s="107"/>
      <c r="GJ145" s="107"/>
      <c r="GT145" s="107"/>
      <c r="HD145" s="107"/>
    </row>
    <row xmlns:x14ac="http://schemas.microsoft.com/office/spreadsheetml/2009/9/ac" r="146" s="3" customFormat="true" x14ac:dyDescent="0.25">
      <c r="A146" s="376" t="str">
        <f ca="true">IF(ISBLANK('Data Summary'!A148),"",'Data Summary'!A148)</f>
        <v/>
      </c>
      <c r="B146" s="107"/>
      <c r="L146" s="107"/>
      <c r="V146" s="107"/>
      <c r="AF146" s="107"/>
      <c r="AG146" s="107"/>
      <c r="AP146" s="107"/>
      <c r="AZ146" s="107"/>
      <c r="BJ146" s="107"/>
      <c r="BT146" s="107"/>
      <c r="CD146" s="107"/>
      <c r="CN146" s="107"/>
      <c r="CX146" s="107"/>
      <c r="DH146" s="107"/>
      <c r="DR146" s="107"/>
      <c r="EB146" s="107"/>
      <c r="EL146" s="107"/>
      <c r="EV146" s="107"/>
      <c r="FF146" s="107"/>
      <c r="FP146" s="107"/>
      <c r="FZ146" s="107"/>
      <c r="GJ146" s="107"/>
      <c r="GT146" s="107"/>
      <c r="HD146" s="107"/>
    </row>
    <row xmlns:x14ac="http://schemas.microsoft.com/office/spreadsheetml/2009/9/ac" r="147" s="3" customFormat="true" x14ac:dyDescent="0.25">
      <c r="A147" s="376" t="str">
        <f ca="true">IF(ISBLANK('Data Summary'!A149),"",'Data Summary'!A149)</f>
        <v/>
      </c>
      <c r="B147" s="107"/>
      <c r="L147" s="107"/>
      <c r="V147" s="107"/>
      <c r="AF147" s="107"/>
      <c r="AG147" s="107"/>
      <c r="AP147" s="107"/>
      <c r="AZ147" s="107"/>
      <c r="BJ147" s="107"/>
      <c r="BT147" s="107"/>
      <c r="CD147" s="107"/>
      <c r="CN147" s="107"/>
      <c r="CX147" s="107"/>
      <c r="DH147" s="107"/>
      <c r="DR147" s="107"/>
      <c r="EB147" s="107"/>
      <c r="EL147" s="107"/>
      <c r="EV147" s="107"/>
      <c r="FF147" s="107"/>
      <c r="FP147" s="107"/>
      <c r="FZ147" s="107"/>
      <c r="GJ147" s="107"/>
      <c r="GT147" s="107"/>
      <c r="HD147" s="107"/>
    </row>
    <row xmlns:x14ac="http://schemas.microsoft.com/office/spreadsheetml/2009/9/ac" r="148" s="3" customFormat="true" x14ac:dyDescent="0.25">
      <c r="A148" s="376" t="str">
        <f ca="true">IF(ISBLANK('Data Summary'!A150),"",'Data Summary'!A150)</f>
        <v/>
      </c>
      <c r="B148" s="107"/>
      <c r="L148" s="107"/>
      <c r="V148" s="107"/>
      <c r="AF148" s="107"/>
      <c r="AG148" s="107"/>
      <c r="AP148" s="107"/>
      <c r="AZ148" s="107"/>
      <c r="BJ148" s="107"/>
      <c r="BT148" s="107"/>
      <c r="CD148" s="107"/>
      <c r="CN148" s="107"/>
      <c r="CX148" s="107"/>
      <c r="DH148" s="107"/>
      <c r="DR148" s="107"/>
      <c r="EB148" s="107"/>
      <c r="EL148" s="107"/>
      <c r="EV148" s="107"/>
      <c r="FF148" s="107"/>
      <c r="FP148" s="107"/>
      <c r="FZ148" s="107"/>
      <c r="GJ148" s="107"/>
      <c r="GT148" s="107"/>
      <c r="HD148" s="107"/>
    </row>
    <row xmlns:x14ac="http://schemas.microsoft.com/office/spreadsheetml/2009/9/ac" r="149" s="3" customFormat="true" x14ac:dyDescent="0.25">
      <c r="A149" s="376" t="str">
        <f ca="true">IF(ISBLANK('Data Summary'!A151),"",'Data Summary'!A151)</f>
        <v/>
      </c>
      <c r="B149" s="107"/>
      <c r="L149" s="107"/>
      <c r="V149" s="107"/>
      <c r="AF149" s="107"/>
      <c r="AG149" s="107"/>
      <c r="AP149" s="107"/>
      <c r="AZ149" s="107"/>
      <c r="BJ149" s="107"/>
      <c r="BT149" s="107"/>
      <c r="CD149" s="107"/>
      <c r="CN149" s="107"/>
      <c r="CX149" s="107"/>
      <c r="DH149" s="107"/>
      <c r="DR149" s="107"/>
      <c r="EB149" s="107"/>
      <c r="EL149" s="107"/>
      <c r="EV149" s="107"/>
      <c r="FF149" s="107"/>
      <c r="FP149" s="107"/>
      <c r="FZ149" s="107"/>
      <c r="GJ149" s="107"/>
      <c r="GT149" s="107"/>
      <c r="HD149" s="107"/>
    </row>
    <row xmlns:x14ac="http://schemas.microsoft.com/office/spreadsheetml/2009/9/ac" r="150" s="3" customFormat="true" x14ac:dyDescent="0.25">
      <c r="A150" s="376" t="str">
        <f ca="true">IF(ISBLANK('Data Summary'!A152),"",'Data Summary'!A152)</f>
        <v/>
      </c>
      <c r="B150" s="107"/>
      <c r="L150" s="107"/>
      <c r="V150" s="107"/>
      <c r="AF150" s="107"/>
      <c r="AG150" s="107"/>
      <c r="AP150" s="107"/>
      <c r="AZ150" s="107"/>
      <c r="BJ150" s="107"/>
      <c r="BT150" s="107"/>
      <c r="CD150" s="107"/>
      <c r="CN150" s="107"/>
      <c r="CX150" s="107"/>
      <c r="DH150" s="107"/>
      <c r="DR150" s="107"/>
      <c r="EB150" s="107"/>
      <c r="EL150" s="107"/>
      <c r="EV150" s="107"/>
      <c r="FF150" s="107"/>
      <c r="FP150" s="107"/>
      <c r="FZ150" s="107"/>
      <c r="GJ150" s="107"/>
      <c r="GT150" s="107"/>
      <c r="HD150" s="107"/>
    </row>
    <row xmlns:x14ac="http://schemas.microsoft.com/office/spreadsheetml/2009/9/ac" r="151" s="3" customFormat="true" x14ac:dyDescent="0.25">
      <c r="A151" s="376" t="str">
        <f ca="true">IF(ISBLANK('Data Summary'!A153),"",'Data Summary'!A153)</f>
        <v/>
      </c>
      <c r="B151" s="107"/>
      <c r="L151" s="107"/>
      <c r="V151" s="107"/>
      <c r="AF151" s="107"/>
      <c r="AG151" s="107"/>
      <c r="AP151" s="107"/>
      <c r="AZ151" s="107"/>
      <c r="BJ151" s="107"/>
      <c r="BT151" s="107"/>
      <c r="CD151" s="107"/>
      <c r="CN151" s="107"/>
      <c r="CX151" s="107"/>
      <c r="DH151" s="107"/>
      <c r="DR151" s="107"/>
      <c r="EB151" s="107"/>
      <c r="EL151" s="107"/>
      <c r="EV151" s="107"/>
      <c r="FF151" s="107"/>
      <c r="FP151" s="107"/>
      <c r="FZ151" s="107"/>
      <c r="GJ151" s="107"/>
      <c r="GT151" s="107"/>
      <c r="HD151" s="107"/>
    </row>
    <row xmlns:x14ac="http://schemas.microsoft.com/office/spreadsheetml/2009/9/ac" r="152" s="3" customFormat="true" x14ac:dyDescent="0.25">
      <c r="A152" s="372"/>
      <c r="B152" s="107"/>
      <c r="L152" s="107"/>
      <c r="V152" s="107"/>
      <c r="AF152" s="107"/>
      <c r="AG152" s="107"/>
      <c r="AP152" s="107"/>
      <c r="AZ152" s="107"/>
      <c r="BJ152" s="107"/>
      <c r="BT152" s="107"/>
      <c r="CD152" s="107"/>
      <c r="CN152" s="107"/>
      <c r="CX152" s="107"/>
      <c r="DH152" s="107"/>
      <c r="DR152" s="107"/>
      <c r="EB152" s="107"/>
      <c r="EL152" s="107"/>
      <c r="EV152" s="107"/>
      <c r="FF152" s="107"/>
      <c r="FP152" s="107"/>
      <c r="FZ152" s="107"/>
      <c r="GJ152" s="107"/>
      <c r="GT152" s="107"/>
      <c r="HD152" s="107"/>
    </row>
    <row xmlns:x14ac="http://schemas.microsoft.com/office/spreadsheetml/2009/9/ac" r="153" s="3" customFormat="true" x14ac:dyDescent="0.25">
      <c r="A153" s="372"/>
      <c r="B153" s="107"/>
      <c r="L153" s="107"/>
      <c r="V153" s="107"/>
      <c r="AF153" s="107"/>
      <c r="AG153" s="107"/>
      <c r="AP153" s="107"/>
      <c r="AZ153" s="107"/>
      <c r="BJ153" s="107"/>
      <c r="BT153" s="107"/>
      <c r="CD153" s="107"/>
      <c r="CN153" s="107"/>
      <c r="CX153" s="107"/>
      <c r="DH153" s="107"/>
      <c r="DR153" s="107"/>
      <c r="EB153" s="107"/>
      <c r="EL153" s="107"/>
      <c r="EV153" s="107"/>
      <c r="FF153" s="107"/>
      <c r="FP153" s="107"/>
      <c r="FZ153" s="107"/>
      <c r="GJ153" s="107"/>
      <c r="GT153" s="107"/>
      <c r="HD153" s="107"/>
    </row>
    <row xmlns:x14ac="http://schemas.microsoft.com/office/spreadsheetml/2009/9/ac" r="154" s="3" customFormat="true" x14ac:dyDescent="0.25">
      <c r="A154" s="372"/>
      <c r="B154" s="107"/>
      <c r="L154" s="107"/>
      <c r="V154" s="107"/>
      <c r="AF154" s="107"/>
      <c r="AG154" s="107"/>
      <c r="AP154" s="107"/>
      <c r="AZ154" s="107"/>
      <c r="BJ154" s="107"/>
      <c r="BT154" s="107"/>
      <c r="CD154" s="107"/>
      <c r="CN154" s="107"/>
      <c r="CX154" s="107"/>
      <c r="DH154" s="107"/>
      <c r="DR154" s="107"/>
      <c r="EB154" s="107"/>
      <c r="EL154" s="107"/>
      <c r="EV154" s="107"/>
      <c r="FF154" s="107"/>
      <c r="FP154" s="107"/>
      <c r="FZ154" s="107"/>
      <c r="GJ154" s="107"/>
      <c r="GT154" s="107"/>
      <c r="HD154" s="107"/>
    </row>
    <row xmlns:x14ac="http://schemas.microsoft.com/office/spreadsheetml/2009/9/ac" r="155" s="3" customFormat="true" x14ac:dyDescent="0.25">
      <c r="A155" s="372"/>
      <c r="B155" s="107"/>
      <c r="L155" s="107"/>
      <c r="V155" s="107"/>
      <c r="AF155" s="107"/>
      <c r="AG155" s="107"/>
      <c r="AP155" s="107"/>
      <c r="AZ155" s="107"/>
      <c r="BJ155" s="107"/>
      <c r="BT155" s="107"/>
      <c r="CD155" s="107"/>
      <c r="CN155" s="107"/>
      <c r="CX155" s="107"/>
      <c r="DH155" s="107"/>
      <c r="DR155" s="107"/>
      <c r="EB155" s="107"/>
      <c r="EL155" s="107"/>
      <c r="EV155" s="107"/>
      <c r="FF155" s="107"/>
      <c r="FP155" s="107"/>
      <c r="FZ155" s="107"/>
      <c r="GJ155" s="107"/>
      <c r="GT155" s="107"/>
      <c r="HD155" s="107"/>
    </row>
    <row xmlns:x14ac="http://schemas.microsoft.com/office/spreadsheetml/2009/9/ac" r="156" s="3" customFormat="true" x14ac:dyDescent="0.25">
      <c r="A156" s="372"/>
      <c r="B156" s="107"/>
      <c r="L156" s="107"/>
      <c r="V156" s="107"/>
      <c r="AF156" s="107"/>
      <c r="AG156" s="107"/>
      <c r="AP156" s="107"/>
      <c r="AZ156" s="107"/>
      <c r="BJ156" s="107"/>
      <c r="BT156" s="107"/>
      <c r="CD156" s="107"/>
      <c r="CN156" s="107"/>
      <c r="CX156" s="107"/>
      <c r="DH156" s="107"/>
      <c r="DR156" s="107"/>
      <c r="EB156" s="107"/>
      <c r="EL156" s="107"/>
      <c r="EV156" s="107"/>
      <c r="FF156" s="107"/>
      <c r="FP156" s="107"/>
      <c r="FZ156" s="107"/>
      <c r="GJ156" s="107"/>
      <c r="GT156" s="107"/>
      <c r="HD156" s="107"/>
    </row>
    <row xmlns:x14ac="http://schemas.microsoft.com/office/spreadsheetml/2009/9/ac" r="157" s="3" customFormat="true" x14ac:dyDescent="0.25">
      <c r="A157" s="372"/>
      <c r="B157" s="107"/>
      <c r="L157" s="107"/>
      <c r="V157" s="107"/>
      <c r="AF157" s="107"/>
      <c r="AG157" s="107"/>
      <c r="AP157" s="107"/>
      <c r="AZ157" s="107"/>
      <c r="BJ157" s="107"/>
      <c r="BT157" s="107"/>
      <c r="CD157" s="107"/>
      <c r="CN157" s="107"/>
      <c r="CX157" s="107"/>
      <c r="DH157" s="107"/>
      <c r="DR157" s="107"/>
      <c r="EB157" s="107"/>
      <c r="EL157" s="107"/>
      <c r="EV157" s="107"/>
      <c r="FF157" s="107"/>
      <c r="FP157" s="107"/>
      <c r="FZ157" s="107"/>
      <c r="GJ157" s="107"/>
      <c r="GT157" s="107"/>
      <c r="HD157" s="107"/>
    </row>
    <row xmlns:x14ac="http://schemas.microsoft.com/office/spreadsheetml/2009/9/ac" r="158" s="3" customFormat="true" x14ac:dyDescent="0.25">
      <c r="A158" s="372"/>
      <c r="B158" s="107"/>
      <c r="L158" s="107"/>
      <c r="V158" s="107"/>
      <c r="AF158" s="107"/>
      <c r="AG158" s="107"/>
      <c r="AP158" s="107"/>
      <c r="AZ158" s="107"/>
      <c r="BJ158" s="107"/>
      <c r="BT158" s="107"/>
      <c r="CD158" s="107"/>
      <c r="CN158" s="107"/>
      <c r="CX158" s="107"/>
      <c r="DH158" s="107"/>
      <c r="DR158" s="107"/>
      <c r="EB158" s="107"/>
      <c r="EL158" s="107"/>
      <c r="EV158" s="107"/>
      <c r="FF158" s="107"/>
      <c r="FP158" s="107"/>
      <c r="FZ158" s="107"/>
      <c r="GJ158" s="107"/>
      <c r="GT158" s="107"/>
      <c r="HD158" s="107"/>
    </row>
    <row xmlns:x14ac="http://schemas.microsoft.com/office/spreadsheetml/2009/9/ac" r="159" s="3" customFormat="true" x14ac:dyDescent="0.25">
      <c r="A159" s="372"/>
      <c r="B159" s="107"/>
      <c r="L159" s="107"/>
      <c r="V159" s="107"/>
      <c r="AF159" s="107"/>
      <c r="AG159" s="107"/>
      <c r="AP159" s="107"/>
      <c r="AZ159" s="107"/>
      <c r="BJ159" s="107"/>
      <c r="BT159" s="107"/>
      <c r="CD159" s="107"/>
      <c r="CN159" s="107"/>
      <c r="CX159" s="107"/>
      <c r="DH159" s="107"/>
      <c r="DR159" s="107"/>
      <c r="EB159" s="107"/>
      <c r="EL159" s="107"/>
      <c r="EV159" s="107"/>
      <c r="FF159" s="107"/>
      <c r="FP159" s="107"/>
      <c r="FZ159" s="107"/>
      <c r="GJ159" s="107"/>
      <c r="GT159" s="107"/>
      <c r="HD159" s="107"/>
    </row>
    <row xmlns:x14ac="http://schemas.microsoft.com/office/spreadsheetml/2009/9/ac" r="160" s="3" customFormat="true" x14ac:dyDescent="0.25">
      <c r="A160" s="372"/>
      <c r="B160" s="107"/>
      <c r="L160" s="107"/>
      <c r="V160" s="107"/>
      <c r="AF160" s="107"/>
      <c r="AG160" s="107"/>
      <c r="AP160" s="107"/>
      <c r="AZ160" s="107"/>
      <c r="BJ160" s="107"/>
      <c r="BT160" s="107"/>
      <c r="CD160" s="107"/>
      <c r="CN160" s="107"/>
      <c r="CX160" s="107"/>
      <c r="DH160" s="107"/>
      <c r="DR160" s="107"/>
      <c r="EB160" s="107"/>
      <c r="EL160" s="107"/>
      <c r="EV160" s="107"/>
      <c r="FF160" s="107"/>
      <c r="FP160" s="107"/>
      <c r="FZ160" s="107"/>
      <c r="GJ160" s="107"/>
      <c r="GT160" s="107"/>
      <c r="HD160" s="107"/>
    </row>
    <row xmlns:x14ac="http://schemas.microsoft.com/office/spreadsheetml/2009/9/ac" r="161" s="3" customFormat="true" x14ac:dyDescent="0.25">
      <c r="A161" s="372"/>
      <c r="B161" s="107"/>
      <c r="L161" s="107"/>
      <c r="V161" s="107"/>
      <c r="AF161" s="107"/>
      <c r="AG161" s="107"/>
      <c r="AP161" s="107"/>
      <c r="AZ161" s="107"/>
      <c r="BJ161" s="107"/>
      <c r="BT161" s="107"/>
      <c r="CD161" s="107"/>
      <c r="CN161" s="107"/>
      <c r="CX161" s="107"/>
      <c r="DH161" s="107"/>
      <c r="DR161" s="107"/>
      <c r="EB161" s="107"/>
      <c r="EL161" s="107"/>
      <c r="EV161" s="107"/>
      <c r="FF161" s="107"/>
      <c r="FP161" s="107"/>
      <c r="FZ161" s="107"/>
      <c r="GJ161" s="107"/>
      <c r="GT161" s="107"/>
      <c r="HD161" s="107"/>
    </row>
    <row xmlns:x14ac="http://schemas.microsoft.com/office/spreadsheetml/2009/9/ac" r="162" s="3" customFormat="true" x14ac:dyDescent="0.25">
      <c r="A162" s="372"/>
      <c r="B162" s="107"/>
      <c r="L162" s="107"/>
      <c r="V162" s="107"/>
      <c r="AF162" s="107"/>
      <c r="AG162" s="107"/>
      <c r="AP162" s="107"/>
      <c r="AZ162" s="107"/>
      <c r="BJ162" s="107"/>
      <c r="BT162" s="107"/>
      <c r="CD162" s="107"/>
      <c r="CN162" s="107"/>
      <c r="CX162" s="107"/>
      <c r="DH162" s="107"/>
      <c r="DR162" s="107"/>
      <c r="EB162" s="107"/>
      <c r="EL162" s="107"/>
      <c r="EV162" s="107"/>
      <c r="FF162" s="107"/>
      <c r="FP162" s="107"/>
      <c r="FZ162" s="107"/>
      <c r="GJ162" s="107"/>
      <c r="GT162" s="107"/>
      <c r="HD162" s="107"/>
    </row>
    <row xmlns:x14ac="http://schemas.microsoft.com/office/spreadsheetml/2009/9/ac" r="163" s="3" customFormat="true" x14ac:dyDescent="0.25">
      <c r="A163" s="372"/>
      <c r="B163" s="107"/>
      <c r="L163" s="107"/>
      <c r="V163" s="107"/>
      <c r="AF163" s="107"/>
      <c r="AG163" s="107"/>
      <c r="AP163" s="107"/>
      <c r="AZ163" s="107"/>
      <c r="BJ163" s="107"/>
      <c r="BT163" s="107"/>
      <c r="CD163" s="107"/>
      <c r="CN163" s="107"/>
      <c r="CX163" s="107"/>
      <c r="DH163" s="107"/>
      <c r="DR163" s="107"/>
      <c r="EB163" s="107"/>
      <c r="EL163" s="107"/>
      <c r="EV163" s="107"/>
      <c r="FF163" s="107"/>
      <c r="FP163" s="107"/>
      <c r="FZ163" s="107"/>
      <c r="GJ163" s="107"/>
      <c r="GT163" s="107"/>
      <c r="HD163" s="107"/>
    </row>
    <row xmlns:x14ac="http://schemas.microsoft.com/office/spreadsheetml/2009/9/ac" r="164" s="3" customFormat="true" x14ac:dyDescent="0.25">
      <c r="A164" s="372"/>
      <c r="B164" s="107"/>
      <c r="L164" s="107"/>
      <c r="V164" s="107"/>
      <c r="AF164" s="107"/>
      <c r="AG164" s="107"/>
      <c r="AP164" s="107"/>
      <c r="AZ164" s="107"/>
      <c r="BJ164" s="107"/>
      <c r="BT164" s="107"/>
      <c r="CD164" s="107"/>
      <c r="CN164" s="107"/>
      <c r="CX164" s="107"/>
      <c r="DH164" s="107"/>
      <c r="DR164" s="107"/>
      <c r="EB164" s="107"/>
      <c r="EL164" s="107"/>
      <c r="EV164" s="107"/>
      <c r="FF164" s="107"/>
      <c r="FP164" s="107"/>
      <c r="FZ164" s="107"/>
      <c r="GJ164" s="107"/>
      <c r="GT164" s="107"/>
      <c r="HD164" s="107"/>
    </row>
    <row xmlns:x14ac="http://schemas.microsoft.com/office/spreadsheetml/2009/9/ac" r="165" s="3" customFormat="true" x14ac:dyDescent="0.25">
      <c r="A165" s="372"/>
      <c r="B165" s="107"/>
      <c r="L165" s="107"/>
      <c r="V165" s="107"/>
      <c r="AF165" s="107"/>
      <c r="AG165" s="107"/>
      <c r="AP165" s="107"/>
      <c r="AZ165" s="107"/>
      <c r="BJ165" s="107"/>
      <c r="BT165" s="107"/>
      <c r="CD165" s="107"/>
      <c r="CN165" s="107"/>
      <c r="CX165" s="107"/>
      <c r="DH165" s="107"/>
      <c r="DR165" s="107"/>
      <c r="EB165" s="107"/>
      <c r="EL165" s="107"/>
      <c r="EV165" s="107"/>
      <c r="FF165" s="107"/>
      <c r="FP165" s="107"/>
      <c r="FZ165" s="107"/>
      <c r="GJ165" s="107"/>
      <c r="GT165" s="107"/>
      <c r="HD165" s="107"/>
    </row>
    <row xmlns:x14ac="http://schemas.microsoft.com/office/spreadsheetml/2009/9/ac" r="166" s="3" customFormat="true" x14ac:dyDescent="0.25">
      <c r="A166" s="372"/>
      <c r="B166" s="107"/>
      <c r="L166" s="107"/>
      <c r="V166" s="107"/>
      <c r="AF166" s="107"/>
      <c r="AG166" s="107"/>
      <c r="AP166" s="107"/>
      <c r="AZ166" s="107"/>
      <c r="BJ166" s="107"/>
      <c r="BT166" s="107"/>
      <c r="CD166" s="107"/>
      <c r="CN166" s="107"/>
      <c r="CX166" s="107"/>
      <c r="DH166" s="107"/>
      <c r="DR166" s="107"/>
      <c r="EB166" s="107"/>
      <c r="EL166" s="107"/>
      <c r="EV166" s="107"/>
      <c r="FF166" s="107"/>
      <c r="FP166" s="107"/>
      <c r="FZ166" s="107"/>
      <c r="GJ166" s="107"/>
      <c r="GT166" s="107"/>
      <c r="HD166" s="107"/>
    </row>
    <row xmlns:x14ac="http://schemas.microsoft.com/office/spreadsheetml/2009/9/ac" r="167" s="3" customFormat="true" x14ac:dyDescent="0.25">
      <c r="A167" s="372"/>
      <c r="B167" s="107"/>
      <c r="L167" s="107"/>
      <c r="V167" s="107"/>
      <c r="AF167" s="107"/>
      <c r="AG167" s="107"/>
      <c r="AP167" s="107"/>
      <c r="AZ167" s="107"/>
      <c r="BJ167" s="107"/>
      <c r="BT167" s="107"/>
      <c r="CD167" s="107"/>
      <c r="CN167" s="107"/>
      <c r="CX167" s="107"/>
      <c r="DH167" s="107"/>
      <c r="DR167" s="107"/>
      <c r="EB167" s="107"/>
      <c r="EL167" s="107"/>
      <c r="EV167" s="107"/>
      <c r="FF167" s="107"/>
      <c r="FP167" s="107"/>
      <c r="FZ167" s="107"/>
      <c r="GJ167" s="107"/>
      <c r="GT167" s="107"/>
      <c r="HD167" s="107"/>
    </row>
    <row xmlns:x14ac="http://schemas.microsoft.com/office/spreadsheetml/2009/9/ac" r="168" s="3" customFormat="true" x14ac:dyDescent="0.25">
      <c r="A168" s="372"/>
      <c r="B168" s="107"/>
      <c r="L168" s="107"/>
      <c r="V168" s="107"/>
      <c r="AF168" s="107"/>
      <c r="AG168" s="107"/>
      <c r="AP168" s="107"/>
      <c r="AZ168" s="107"/>
      <c r="BJ168" s="107"/>
      <c r="BT168" s="107"/>
      <c r="CD168" s="107"/>
      <c r="CN168" s="107"/>
      <c r="CX168" s="107"/>
      <c r="DH168" s="107"/>
      <c r="DR168" s="107"/>
      <c r="EB168" s="107"/>
      <c r="EL168" s="107"/>
      <c r="EV168" s="107"/>
      <c r="FF168" s="107"/>
      <c r="FP168" s="107"/>
      <c r="FZ168" s="107"/>
      <c r="GJ168" s="107"/>
      <c r="GT168" s="107"/>
      <c r="HD168" s="107"/>
    </row>
    <row xmlns:x14ac="http://schemas.microsoft.com/office/spreadsheetml/2009/9/ac" r="169" s="3" customFormat="true" x14ac:dyDescent="0.25">
      <c r="A169" s="372"/>
      <c r="B169" s="107"/>
      <c r="L169" s="107"/>
      <c r="V169" s="107"/>
      <c r="AF169" s="107"/>
      <c r="AG169" s="107"/>
      <c r="AP169" s="107"/>
      <c r="AZ169" s="107"/>
      <c r="BJ169" s="107"/>
      <c r="BT169" s="107"/>
      <c r="CD169" s="107"/>
      <c r="CN169" s="107"/>
      <c r="CX169" s="107"/>
      <c r="DH169" s="107"/>
      <c r="DR169" s="107"/>
      <c r="EB169" s="107"/>
      <c r="EL169" s="107"/>
      <c r="EV169" s="107"/>
      <c r="FF169" s="107"/>
      <c r="FP169" s="107"/>
      <c r="FZ169" s="107"/>
      <c r="GJ169" s="107"/>
      <c r="GT169" s="107"/>
      <c r="HD169" s="107"/>
    </row>
    <row xmlns:x14ac="http://schemas.microsoft.com/office/spreadsheetml/2009/9/ac" r="170" s="3" customFormat="true" x14ac:dyDescent="0.25">
      <c r="A170" s="372"/>
      <c r="B170" s="107"/>
      <c r="L170" s="107"/>
      <c r="V170" s="107"/>
      <c r="AF170" s="107"/>
      <c r="AG170" s="107"/>
      <c r="AP170" s="107"/>
      <c r="AZ170" s="107"/>
      <c r="BJ170" s="107"/>
      <c r="BT170" s="107"/>
      <c r="CD170" s="107"/>
      <c r="CN170" s="107"/>
      <c r="CX170" s="107"/>
      <c r="DH170" s="107"/>
      <c r="DR170" s="107"/>
      <c r="EB170" s="107"/>
      <c r="EL170" s="107"/>
      <c r="EV170" s="107"/>
      <c r="FF170" s="107"/>
      <c r="FP170" s="107"/>
      <c r="FZ170" s="107"/>
      <c r="GJ170" s="107"/>
      <c r="GT170" s="107"/>
      <c r="HD170" s="107"/>
    </row>
    <row xmlns:x14ac="http://schemas.microsoft.com/office/spreadsheetml/2009/9/ac" r="171" s="3" customFormat="true" x14ac:dyDescent="0.25">
      <c r="A171" s="372"/>
      <c r="B171" s="107"/>
      <c r="L171" s="107"/>
      <c r="V171" s="107"/>
      <c r="AF171" s="107"/>
      <c r="AG171" s="107"/>
      <c r="AP171" s="107"/>
      <c r="AZ171" s="107"/>
      <c r="BJ171" s="107"/>
      <c r="BT171" s="107"/>
      <c r="CD171" s="107"/>
      <c r="CN171" s="107"/>
      <c r="CX171" s="107"/>
      <c r="DH171" s="107"/>
      <c r="DR171" s="107"/>
      <c r="EB171" s="107"/>
      <c r="EL171" s="107"/>
      <c r="EV171" s="107"/>
      <c r="FF171" s="107"/>
      <c r="FP171" s="107"/>
      <c r="FZ171" s="107"/>
      <c r="GJ171" s="107"/>
      <c r="GT171" s="107"/>
      <c r="HD171" s="107"/>
    </row>
    <row xmlns:x14ac="http://schemas.microsoft.com/office/spreadsheetml/2009/9/ac" r="172" s="3" customFormat="true" x14ac:dyDescent="0.25">
      <c r="A172" s="372"/>
      <c r="B172" s="107"/>
      <c r="L172" s="107"/>
      <c r="V172" s="107"/>
      <c r="AF172" s="107"/>
      <c r="AG172" s="107"/>
      <c r="AP172" s="107"/>
      <c r="AZ172" s="107"/>
      <c r="BJ172" s="107"/>
      <c r="BT172" s="107"/>
      <c r="CD172" s="107"/>
      <c r="CN172" s="107"/>
      <c r="CX172" s="107"/>
      <c r="DH172" s="107"/>
      <c r="DR172" s="107"/>
      <c r="EB172" s="107"/>
      <c r="EL172" s="107"/>
      <c r="EV172" s="107"/>
      <c r="FF172" s="107"/>
      <c r="FP172" s="107"/>
      <c r="FZ172" s="107"/>
      <c r="GJ172" s="107"/>
      <c r="GT172" s="107"/>
      <c r="HD172" s="107"/>
    </row>
    <row xmlns:x14ac="http://schemas.microsoft.com/office/spreadsheetml/2009/9/ac" r="173" s="3" customFormat="true" x14ac:dyDescent="0.25">
      <c r="A173" s="372"/>
      <c r="B173" s="107"/>
      <c r="L173" s="107"/>
      <c r="V173" s="107"/>
      <c r="AF173" s="107"/>
      <c r="AG173" s="107"/>
      <c r="AP173" s="107"/>
      <c r="AZ173" s="107"/>
      <c r="BJ173" s="107"/>
      <c r="BT173" s="107"/>
      <c r="CD173" s="107"/>
      <c r="CN173" s="107"/>
      <c r="CX173" s="107"/>
      <c r="DH173" s="107"/>
      <c r="DR173" s="107"/>
      <c r="EB173" s="107"/>
      <c r="EL173" s="107"/>
      <c r="EV173" s="107"/>
      <c r="FF173" s="107"/>
      <c r="FP173" s="107"/>
      <c r="FZ173" s="107"/>
      <c r="GJ173" s="107"/>
      <c r="GT173" s="107"/>
      <c r="HD173" s="107"/>
    </row>
    <row xmlns:x14ac="http://schemas.microsoft.com/office/spreadsheetml/2009/9/ac" r="174" s="3" customFormat="true" x14ac:dyDescent="0.25">
      <c r="A174" s="372"/>
      <c r="B174" s="107"/>
      <c r="L174" s="107"/>
      <c r="V174" s="107"/>
      <c r="AF174" s="107"/>
      <c r="AG174" s="107"/>
      <c r="AP174" s="107"/>
      <c r="AZ174" s="107"/>
      <c r="BJ174" s="107"/>
      <c r="BT174" s="107"/>
      <c r="CD174" s="107"/>
      <c r="CN174" s="107"/>
      <c r="CX174" s="107"/>
      <c r="DH174" s="107"/>
      <c r="DR174" s="107"/>
      <c r="EB174" s="107"/>
      <c r="EL174" s="107"/>
      <c r="EV174" s="107"/>
      <c r="FF174" s="107"/>
      <c r="FP174" s="107"/>
      <c r="FZ174" s="107"/>
      <c r="GJ174" s="107"/>
      <c r="GT174" s="107"/>
      <c r="HD174" s="107"/>
    </row>
    <row xmlns:x14ac="http://schemas.microsoft.com/office/spreadsheetml/2009/9/ac" r="175" s="3" customFormat="true" x14ac:dyDescent="0.25">
      <c r="A175" s="372"/>
      <c r="B175" s="107"/>
      <c r="L175" s="107"/>
      <c r="V175" s="107"/>
      <c r="AF175" s="107"/>
      <c r="AG175" s="107"/>
      <c r="AP175" s="107"/>
      <c r="AZ175" s="107"/>
      <c r="BJ175" s="107"/>
      <c r="BT175" s="107"/>
      <c r="CD175" s="107"/>
      <c r="CN175" s="107"/>
      <c r="CX175" s="107"/>
      <c r="DH175" s="107"/>
      <c r="DR175" s="107"/>
      <c r="EB175" s="107"/>
      <c r="EL175" s="107"/>
      <c r="EV175" s="107"/>
      <c r="FF175" s="107"/>
      <c r="FP175" s="107"/>
      <c r="FZ175" s="107"/>
      <c r="GJ175" s="107"/>
      <c r="GT175" s="107"/>
      <c r="HD175" s="107"/>
    </row>
    <row xmlns:x14ac="http://schemas.microsoft.com/office/spreadsheetml/2009/9/ac" r="176" s="3" customFormat="true" x14ac:dyDescent="0.25">
      <c r="A176" s="372"/>
      <c r="B176" s="107"/>
      <c r="L176" s="107"/>
      <c r="V176" s="107"/>
      <c r="AF176" s="107"/>
      <c r="AG176" s="107"/>
      <c r="AP176" s="107"/>
      <c r="AZ176" s="107"/>
      <c r="BJ176" s="107"/>
      <c r="BT176" s="107"/>
      <c r="CD176" s="107"/>
      <c r="CN176" s="107"/>
      <c r="CX176" s="107"/>
      <c r="DH176" s="107"/>
      <c r="DR176" s="107"/>
      <c r="EB176" s="107"/>
      <c r="EL176" s="107"/>
      <c r="EV176" s="107"/>
      <c r="FF176" s="107"/>
      <c r="FP176" s="107"/>
      <c r="FZ176" s="107"/>
      <c r="GJ176" s="107"/>
      <c r="GT176" s="107"/>
      <c r="HD176" s="107"/>
    </row>
    <row xmlns:x14ac="http://schemas.microsoft.com/office/spreadsheetml/2009/9/ac" r="177" s="3" customFormat="true" x14ac:dyDescent="0.25">
      <c r="A177" s="372"/>
      <c r="B177" s="107"/>
      <c r="L177" s="107"/>
      <c r="V177" s="107"/>
      <c r="AF177" s="107"/>
      <c r="AG177" s="107"/>
      <c r="AP177" s="107"/>
      <c r="AZ177" s="107"/>
      <c r="BJ177" s="107"/>
      <c r="BT177" s="107"/>
      <c r="CD177" s="107"/>
      <c r="CN177" s="107"/>
      <c r="CX177" s="107"/>
      <c r="DH177" s="107"/>
      <c r="DR177" s="107"/>
      <c r="EB177" s="107"/>
      <c r="EL177" s="107"/>
      <c r="EV177" s="107"/>
      <c r="FF177" s="107"/>
      <c r="FP177" s="107"/>
      <c r="FZ177" s="107"/>
      <c r="GJ177" s="107"/>
      <c r="GT177" s="107"/>
      <c r="HD177" s="107"/>
    </row>
    <row xmlns:x14ac="http://schemas.microsoft.com/office/spreadsheetml/2009/9/ac" r="178" s="3" customFormat="true" x14ac:dyDescent="0.25">
      <c r="A178" s="372"/>
      <c r="B178" s="107"/>
      <c r="L178" s="107"/>
      <c r="V178" s="107"/>
      <c r="AF178" s="107"/>
      <c r="AG178" s="107"/>
      <c r="AP178" s="107"/>
      <c r="AZ178" s="107"/>
      <c r="BJ178" s="107"/>
      <c r="BT178" s="107"/>
      <c r="CD178" s="107"/>
      <c r="CN178" s="107"/>
      <c r="CX178" s="107"/>
      <c r="DH178" s="107"/>
      <c r="DR178" s="107"/>
      <c r="EB178" s="107"/>
      <c r="EL178" s="107"/>
      <c r="EV178" s="107"/>
      <c r="FF178" s="107"/>
      <c r="FP178" s="107"/>
      <c r="FZ178" s="107"/>
      <c r="GJ178" s="107"/>
      <c r="GT178" s="107"/>
      <c r="HD178" s="107"/>
    </row>
    <row xmlns:x14ac="http://schemas.microsoft.com/office/spreadsheetml/2009/9/ac" r="179" s="3" customFormat="true" x14ac:dyDescent="0.25">
      <c r="A179" s="372"/>
      <c r="B179" s="107"/>
      <c r="L179" s="107"/>
      <c r="V179" s="107"/>
      <c r="AF179" s="107"/>
      <c r="AG179" s="107"/>
      <c r="AP179" s="107"/>
      <c r="AZ179" s="107"/>
      <c r="BJ179" s="107"/>
      <c r="BT179" s="107"/>
      <c r="CD179" s="107"/>
      <c r="CN179" s="107"/>
      <c r="CX179" s="107"/>
      <c r="DH179" s="107"/>
      <c r="DR179" s="107"/>
      <c r="EB179" s="107"/>
      <c r="EL179" s="107"/>
      <c r="EV179" s="107"/>
      <c r="FF179" s="107"/>
      <c r="FP179" s="107"/>
      <c r="FZ179" s="107"/>
      <c r="GJ179" s="107"/>
      <c r="GT179" s="107"/>
      <c r="HD179" s="107"/>
    </row>
    <row xmlns:x14ac="http://schemas.microsoft.com/office/spreadsheetml/2009/9/ac" r="180" s="3" customFormat="true" x14ac:dyDescent="0.25">
      <c r="A180" s="372"/>
      <c r="B180" s="107"/>
      <c r="L180" s="107"/>
      <c r="V180" s="107"/>
      <c r="AF180" s="107"/>
      <c r="AG180" s="107"/>
      <c r="AP180" s="107"/>
      <c r="AZ180" s="107"/>
      <c r="BJ180" s="107"/>
      <c r="BT180" s="107"/>
      <c r="CD180" s="107"/>
      <c r="CN180" s="107"/>
      <c r="CX180" s="107"/>
      <c r="DH180" s="107"/>
      <c r="DR180" s="107"/>
      <c r="EB180" s="107"/>
      <c r="EL180" s="107"/>
      <c r="EV180" s="107"/>
      <c r="FF180" s="107"/>
      <c r="FP180" s="107"/>
      <c r="FZ180" s="107"/>
      <c r="GJ180" s="107"/>
      <c r="GT180" s="107"/>
      <c r="HD180" s="107"/>
    </row>
    <row xmlns:x14ac="http://schemas.microsoft.com/office/spreadsheetml/2009/9/ac" r="181" s="3" customFormat="true" x14ac:dyDescent="0.25">
      <c r="A181" s="372"/>
      <c r="B181" s="107"/>
      <c r="L181" s="107"/>
      <c r="V181" s="107"/>
      <c r="AF181" s="107"/>
      <c r="AG181" s="107"/>
      <c r="AP181" s="107"/>
      <c r="AZ181" s="107"/>
      <c r="BJ181" s="107"/>
      <c r="BT181" s="107"/>
      <c r="CD181" s="107"/>
      <c r="CN181" s="107"/>
      <c r="CX181" s="107"/>
      <c r="DH181" s="107"/>
      <c r="DR181" s="107"/>
      <c r="EB181" s="107"/>
      <c r="EL181" s="107"/>
      <c r="EV181" s="107"/>
      <c r="FF181" s="107"/>
      <c r="FP181" s="107"/>
      <c r="FZ181" s="107"/>
      <c r="GJ181" s="107"/>
      <c r="GT181" s="107"/>
      <c r="HD181" s="107"/>
    </row>
    <row xmlns:x14ac="http://schemas.microsoft.com/office/spreadsheetml/2009/9/ac" r="182" s="3" customFormat="true" x14ac:dyDescent="0.25">
      <c r="A182" s="372"/>
      <c r="B182" s="107"/>
      <c r="L182" s="107"/>
      <c r="V182" s="107"/>
      <c r="AF182" s="107"/>
      <c r="AG182" s="107"/>
      <c r="AP182" s="107"/>
      <c r="AZ182" s="107"/>
      <c r="BJ182" s="107"/>
      <c r="BT182" s="107"/>
      <c r="CD182" s="107"/>
      <c r="CN182" s="107"/>
      <c r="CX182" s="107"/>
      <c r="DH182" s="107"/>
      <c r="DR182" s="107"/>
      <c r="EB182" s="107"/>
      <c r="EL182" s="107"/>
      <c r="EV182" s="107"/>
      <c r="FF182" s="107"/>
      <c r="FP182" s="107"/>
      <c r="FZ182" s="107"/>
      <c r="GJ182" s="107"/>
      <c r="GT182" s="107"/>
      <c r="HD182" s="107"/>
    </row>
    <row xmlns:x14ac="http://schemas.microsoft.com/office/spreadsheetml/2009/9/ac" r="183" s="3" customFormat="true" x14ac:dyDescent="0.25">
      <c r="A183" s="372"/>
      <c r="B183" s="107"/>
      <c r="L183" s="107"/>
      <c r="V183" s="107"/>
      <c r="AF183" s="107"/>
      <c r="AG183" s="107"/>
      <c r="AP183" s="107"/>
      <c r="AZ183" s="107"/>
      <c r="BJ183" s="107"/>
      <c r="BT183" s="107"/>
      <c r="CD183" s="107"/>
      <c r="CN183" s="107"/>
      <c r="CX183" s="107"/>
      <c r="DH183" s="107"/>
      <c r="DR183" s="107"/>
      <c r="EB183" s="107"/>
      <c r="EL183" s="107"/>
      <c r="EV183" s="107"/>
      <c r="FF183" s="107"/>
      <c r="FP183" s="107"/>
      <c r="FZ183" s="107"/>
      <c r="GJ183" s="107"/>
      <c r="GT183" s="107"/>
      <c r="HD183" s="107"/>
    </row>
    <row xmlns:x14ac="http://schemas.microsoft.com/office/spreadsheetml/2009/9/ac" r="184" s="3" customFormat="true" x14ac:dyDescent="0.25">
      <c r="A184" s="372"/>
      <c r="B184" s="107"/>
      <c r="L184" s="107"/>
      <c r="V184" s="107"/>
      <c r="AF184" s="107"/>
      <c r="AG184" s="107"/>
      <c r="AP184" s="107"/>
      <c r="AZ184" s="107"/>
      <c r="BJ184" s="107"/>
      <c r="BT184" s="107"/>
      <c r="CD184" s="107"/>
      <c r="CN184" s="107"/>
      <c r="CX184" s="107"/>
      <c r="DH184" s="107"/>
      <c r="DR184" s="107"/>
      <c r="EB184" s="107"/>
      <c r="EL184" s="107"/>
      <c r="EV184" s="107"/>
      <c r="FF184" s="107"/>
      <c r="FP184" s="107"/>
      <c r="FZ184" s="107"/>
      <c r="GJ184" s="107"/>
      <c r="GT184" s="107"/>
      <c r="HD184" s="107"/>
    </row>
    <row xmlns:x14ac="http://schemas.microsoft.com/office/spreadsheetml/2009/9/ac" r="185" s="3" customFormat="true" x14ac:dyDescent="0.25">
      <c r="A185" s="372"/>
      <c r="B185" s="107"/>
      <c r="L185" s="107"/>
      <c r="V185" s="107"/>
      <c r="AF185" s="107"/>
      <c r="AG185" s="107"/>
      <c r="AP185" s="107"/>
      <c r="AZ185" s="107"/>
      <c r="BJ185" s="107"/>
      <c r="BT185" s="107"/>
      <c r="CD185" s="107"/>
      <c r="CN185" s="107"/>
      <c r="CX185" s="107"/>
      <c r="DH185" s="107"/>
      <c r="DR185" s="107"/>
      <c r="EB185" s="107"/>
      <c r="EL185" s="107"/>
      <c r="EV185" s="107"/>
      <c r="FF185" s="107"/>
      <c r="FP185" s="107"/>
      <c r="FZ185" s="107"/>
      <c r="GJ185" s="107"/>
      <c r="GT185" s="107"/>
      <c r="HD185" s="107"/>
    </row>
    <row xmlns:x14ac="http://schemas.microsoft.com/office/spreadsheetml/2009/9/ac" r="186" s="3" customFormat="true" x14ac:dyDescent="0.25">
      <c r="A186" s="372"/>
      <c r="B186" s="107"/>
      <c r="L186" s="107"/>
      <c r="V186" s="107"/>
      <c r="AF186" s="107"/>
      <c r="AG186" s="107"/>
      <c r="AP186" s="107"/>
      <c r="AZ186" s="107"/>
      <c r="BJ186" s="107"/>
      <c r="BT186" s="107"/>
      <c r="CD186" s="107"/>
      <c r="CN186" s="107"/>
      <c r="CX186" s="107"/>
      <c r="DH186" s="107"/>
      <c r="DR186" s="107"/>
      <c r="EB186" s="107"/>
      <c r="EL186" s="107"/>
      <c r="EV186" s="107"/>
      <c r="FF186" s="107"/>
      <c r="FP186" s="107"/>
      <c r="FZ186" s="107"/>
      <c r="GJ186" s="107"/>
      <c r="GT186" s="107"/>
      <c r="HD186" s="107"/>
    </row>
    <row xmlns:x14ac="http://schemas.microsoft.com/office/spreadsheetml/2009/9/ac" r="187" s="3" customFormat="true" x14ac:dyDescent="0.25">
      <c r="A187" s="372"/>
      <c r="B187" s="107"/>
      <c r="L187" s="107"/>
      <c r="V187" s="107"/>
      <c r="AF187" s="107"/>
      <c r="AG187" s="107"/>
      <c r="AP187" s="107"/>
      <c r="AZ187" s="107"/>
      <c r="BJ187" s="107"/>
      <c r="BT187" s="107"/>
      <c r="CD187" s="107"/>
      <c r="CN187" s="107"/>
      <c r="CX187" s="107"/>
      <c r="DH187" s="107"/>
      <c r="DR187" s="107"/>
      <c r="EB187" s="107"/>
      <c r="EL187" s="107"/>
      <c r="EV187" s="107"/>
      <c r="FF187" s="107"/>
      <c r="FP187" s="107"/>
      <c r="FZ187" s="107"/>
      <c r="GJ187" s="107"/>
      <c r="GT187" s="107"/>
      <c r="HD187" s="107"/>
    </row>
    <row xmlns:x14ac="http://schemas.microsoft.com/office/spreadsheetml/2009/9/ac" r="188" s="3" customFormat="true" x14ac:dyDescent="0.25">
      <c r="A188" s="372"/>
      <c r="B188" s="107"/>
      <c r="L188" s="107"/>
      <c r="V188" s="107"/>
      <c r="AF188" s="107"/>
      <c r="AG188" s="107"/>
      <c r="AP188" s="107"/>
      <c r="AZ188" s="107"/>
      <c r="BJ188" s="107"/>
      <c r="BT188" s="107"/>
      <c r="CD188" s="107"/>
      <c r="CN188" s="107"/>
      <c r="CX188" s="107"/>
      <c r="DH188" s="107"/>
      <c r="DR188" s="107"/>
      <c r="EB188" s="107"/>
      <c r="EL188" s="107"/>
      <c r="EV188" s="107"/>
      <c r="FF188" s="107"/>
      <c r="FP188" s="107"/>
      <c r="FZ188" s="107"/>
      <c r="GJ188" s="107"/>
      <c r="GT188" s="107"/>
      <c r="HD188" s="107"/>
    </row>
    <row xmlns:x14ac="http://schemas.microsoft.com/office/spreadsheetml/2009/9/ac" r="189" s="3" customFormat="true" x14ac:dyDescent="0.25">
      <c r="A189" s="372"/>
      <c r="B189" s="107"/>
      <c r="L189" s="107"/>
      <c r="V189" s="107"/>
      <c r="AF189" s="107"/>
      <c r="AG189" s="107"/>
      <c r="AP189" s="107"/>
      <c r="AZ189" s="107"/>
      <c r="BJ189" s="107"/>
      <c r="BT189" s="107"/>
      <c r="CD189" s="107"/>
      <c r="CN189" s="107"/>
      <c r="CX189" s="107"/>
      <c r="DH189" s="107"/>
      <c r="DR189" s="107"/>
      <c r="EB189" s="107"/>
      <c r="EL189" s="107"/>
      <c r="EV189" s="107"/>
      <c r="FF189" s="107"/>
      <c r="FP189" s="107"/>
      <c r="FZ189" s="107"/>
      <c r="GJ189" s="107"/>
      <c r="GT189" s="107"/>
      <c r="HD189" s="107"/>
    </row>
    <row xmlns:x14ac="http://schemas.microsoft.com/office/spreadsheetml/2009/9/ac" r="190" s="3" customFormat="true" x14ac:dyDescent="0.25">
      <c r="A190" s="372"/>
      <c r="B190" s="107"/>
      <c r="L190" s="107"/>
      <c r="V190" s="107"/>
      <c r="AF190" s="107"/>
      <c r="AG190" s="107"/>
      <c r="AP190" s="107"/>
      <c r="AZ190" s="107"/>
      <c r="BJ190" s="107"/>
      <c r="BT190" s="107"/>
      <c r="CD190" s="107"/>
      <c r="CN190" s="107"/>
      <c r="CX190" s="107"/>
      <c r="DH190" s="107"/>
      <c r="DR190" s="107"/>
      <c r="EB190" s="107"/>
      <c r="EL190" s="107"/>
      <c r="EV190" s="107"/>
      <c r="FF190" s="107"/>
      <c r="FP190" s="107"/>
      <c r="FZ190" s="107"/>
      <c r="GJ190" s="107"/>
      <c r="GT190" s="107"/>
      <c r="HD190" s="107"/>
    </row>
    <row xmlns:x14ac="http://schemas.microsoft.com/office/spreadsheetml/2009/9/ac" r="191" s="3" customFormat="true" x14ac:dyDescent="0.25">
      <c r="A191" s="372"/>
      <c r="B191" s="107"/>
      <c r="L191" s="107"/>
      <c r="V191" s="107"/>
      <c r="AF191" s="107"/>
      <c r="AG191" s="107"/>
      <c r="AP191" s="107"/>
      <c r="AZ191" s="107"/>
      <c r="BJ191" s="107"/>
      <c r="BT191" s="107"/>
      <c r="CD191" s="107"/>
      <c r="CN191" s="107"/>
      <c r="CX191" s="107"/>
      <c r="DH191" s="107"/>
      <c r="DR191" s="107"/>
      <c r="EB191" s="107"/>
      <c r="EL191" s="107"/>
      <c r="EV191" s="107"/>
      <c r="FF191" s="107"/>
      <c r="FP191" s="107"/>
      <c r="FZ191" s="107"/>
      <c r="GJ191" s="107"/>
      <c r="GT191" s="107"/>
      <c r="HD191" s="107"/>
    </row>
    <row xmlns:x14ac="http://schemas.microsoft.com/office/spreadsheetml/2009/9/ac" r="192" s="3" customFormat="true" x14ac:dyDescent="0.25">
      <c r="A192" s="372"/>
      <c r="B192" s="107"/>
      <c r="L192" s="107"/>
      <c r="V192" s="107"/>
      <c r="AF192" s="107"/>
      <c r="AG192" s="107"/>
      <c r="AP192" s="107"/>
      <c r="AZ192" s="107"/>
      <c r="BJ192" s="107"/>
      <c r="BT192" s="107"/>
      <c r="CD192" s="107"/>
      <c r="CN192" s="107"/>
      <c r="CX192" s="107"/>
      <c r="DH192" s="107"/>
      <c r="DR192" s="107"/>
      <c r="EB192" s="107"/>
      <c r="EL192" s="107"/>
      <c r="EV192" s="107"/>
      <c r="FF192" s="107"/>
      <c r="FP192" s="107"/>
      <c r="FZ192" s="107"/>
      <c r="GJ192" s="107"/>
      <c r="GT192" s="107"/>
      <c r="HD192" s="107"/>
    </row>
    <row xmlns:x14ac="http://schemas.microsoft.com/office/spreadsheetml/2009/9/ac" r="193" s="3" customFormat="true" x14ac:dyDescent="0.25">
      <c r="A193" s="372"/>
      <c r="B193" s="107"/>
      <c r="L193" s="107"/>
      <c r="V193" s="107"/>
      <c r="AF193" s="107"/>
      <c r="AG193" s="107"/>
      <c r="AP193" s="107"/>
      <c r="AZ193" s="107"/>
      <c r="BJ193" s="107"/>
      <c r="BT193" s="107"/>
      <c r="CD193" s="107"/>
      <c r="CN193" s="107"/>
      <c r="CX193" s="107"/>
      <c r="DH193" s="107"/>
      <c r="DR193" s="107"/>
      <c r="EB193" s="107"/>
      <c r="EL193" s="107"/>
      <c r="EV193" s="107"/>
      <c r="FF193" s="107"/>
      <c r="FP193" s="107"/>
      <c r="FZ193" s="107"/>
      <c r="GJ193" s="107"/>
      <c r="GT193" s="107"/>
      <c r="HD193" s="107"/>
    </row>
    <row xmlns:x14ac="http://schemas.microsoft.com/office/spreadsheetml/2009/9/ac" r="194" s="3" customFormat="true" x14ac:dyDescent="0.25">
      <c r="A194" s="372"/>
      <c r="B194" s="107"/>
      <c r="L194" s="107"/>
      <c r="V194" s="107"/>
      <c r="AF194" s="107"/>
      <c r="AG194" s="107"/>
      <c r="AP194" s="107"/>
      <c r="AZ194" s="107"/>
      <c r="BJ194" s="107"/>
      <c r="BT194" s="107"/>
      <c r="CD194" s="107"/>
      <c r="CN194" s="107"/>
      <c r="CX194" s="107"/>
      <c r="DH194" s="107"/>
      <c r="DR194" s="107"/>
      <c r="EB194" s="107"/>
      <c r="EL194" s="107"/>
      <c r="EV194" s="107"/>
      <c r="FF194" s="107"/>
      <c r="FP194" s="107"/>
      <c r="FZ194" s="107"/>
      <c r="GJ194" s="107"/>
      <c r="GT194" s="107"/>
      <c r="HD194" s="107"/>
    </row>
    <row xmlns:x14ac="http://schemas.microsoft.com/office/spreadsheetml/2009/9/ac" r="195" s="3" customFormat="true" x14ac:dyDescent="0.25">
      <c r="A195" s="372"/>
      <c r="B195" s="107"/>
      <c r="L195" s="107"/>
      <c r="V195" s="107"/>
      <c r="AF195" s="107"/>
      <c r="AG195" s="107"/>
      <c r="AP195" s="107"/>
      <c r="AZ195" s="107"/>
      <c r="BJ195" s="107"/>
      <c r="BT195" s="107"/>
      <c r="CD195" s="107"/>
      <c r="CN195" s="107"/>
      <c r="CX195" s="107"/>
      <c r="DH195" s="107"/>
      <c r="DR195" s="107"/>
      <c r="EB195" s="107"/>
      <c r="EL195" s="107"/>
      <c r="EV195" s="107"/>
      <c r="FF195" s="107"/>
      <c r="FP195" s="107"/>
      <c r="FZ195" s="107"/>
      <c r="GJ195" s="107"/>
      <c r="GT195" s="107"/>
      <c r="HD195" s="107"/>
    </row>
    <row xmlns:x14ac="http://schemas.microsoft.com/office/spreadsheetml/2009/9/ac" r="196" s="3" customFormat="true" x14ac:dyDescent="0.25">
      <c r="A196" s="372"/>
      <c r="B196" s="107"/>
      <c r="L196" s="107"/>
      <c r="V196" s="107"/>
      <c r="AF196" s="107"/>
      <c r="AG196" s="107"/>
      <c r="AP196" s="107"/>
      <c r="AZ196" s="107"/>
      <c r="BJ196" s="107"/>
      <c r="BT196" s="107"/>
      <c r="CD196" s="107"/>
      <c r="CN196" s="107"/>
      <c r="CX196" s="107"/>
      <c r="DH196" s="107"/>
      <c r="DR196" s="107"/>
      <c r="EB196" s="107"/>
      <c r="EL196" s="107"/>
      <c r="EV196" s="107"/>
      <c r="FF196" s="107"/>
      <c r="FP196" s="107"/>
      <c r="FZ196" s="107"/>
      <c r="GJ196" s="107"/>
      <c r="GT196" s="107"/>
      <c r="HD196" s="107"/>
    </row>
    <row xmlns:x14ac="http://schemas.microsoft.com/office/spreadsheetml/2009/9/ac" r="197" s="3" customFormat="true" x14ac:dyDescent="0.25">
      <c r="A197" s="372"/>
      <c r="B197" s="107"/>
      <c r="L197" s="107"/>
      <c r="V197" s="107"/>
      <c r="AF197" s="107"/>
      <c r="AG197" s="107"/>
      <c r="AP197" s="107"/>
      <c r="AZ197" s="107"/>
      <c r="BJ197" s="107"/>
      <c r="BT197" s="107"/>
      <c r="CD197" s="107"/>
      <c r="CN197" s="107"/>
      <c r="CX197" s="107"/>
      <c r="DH197" s="107"/>
      <c r="DR197" s="107"/>
      <c r="EB197" s="107"/>
      <c r="EL197" s="107"/>
      <c r="EV197" s="107"/>
      <c r="FF197" s="107"/>
      <c r="FP197" s="107"/>
      <c r="FZ197" s="107"/>
      <c r="GJ197" s="107"/>
      <c r="GT197" s="107"/>
      <c r="HD197" s="107"/>
    </row>
    <row xmlns:x14ac="http://schemas.microsoft.com/office/spreadsheetml/2009/9/ac" r="198" s="3" customFormat="true" x14ac:dyDescent="0.25">
      <c r="A198" s="372"/>
      <c r="B198" s="107"/>
      <c r="L198" s="107"/>
      <c r="V198" s="107"/>
      <c r="AF198" s="107"/>
      <c r="AG198" s="107"/>
      <c r="AP198" s="107"/>
      <c r="AZ198" s="107"/>
      <c r="BJ198" s="107"/>
      <c r="BT198" s="107"/>
      <c r="CD198" s="107"/>
      <c r="CN198" s="107"/>
      <c r="CX198" s="107"/>
      <c r="DH198" s="107"/>
      <c r="DR198" s="107"/>
      <c r="EB198" s="107"/>
      <c r="EL198" s="107"/>
      <c r="EV198" s="107"/>
      <c r="FF198" s="107"/>
      <c r="FP198" s="107"/>
      <c r="FZ198" s="107"/>
      <c r="GJ198" s="107"/>
      <c r="GT198" s="107"/>
      <c r="HD198" s="107"/>
    </row>
    <row xmlns:x14ac="http://schemas.microsoft.com/office/spreadsheetml/2009/9/ac" r="199" s="3" customFormat="true" x14ac:dyDescent="0.25">
      <c r="A199" s="372"/>
      <c r="B199" s="107"/>
      <c r="L199" s="107"/>
      <c r="V199" s="107"/>
      <c r="AF199" s="107"/>
      <c r="AG199" s="107"/>
      <c r="AP199" s="107"/>
      <c r="AZ199" s="107"/>
      <c r="BJ199" s="107"/>
      <c r="BT199" s="107"/>
      <c r="CD199" s="107"/>
      <c r="CN199" s="107"/>
      <c r="CX199" s="107"/>
      <c r="DH199" s="107"/>
      <c r="DR199" s="107"/>
      <c r="EB199" s="107"/>
      <c r="EL199" s="107"/>
      <c r="EV199" s="107"/>
      <c r="FF199" s="107"/>
      <c r="FP199" s="107"/>
      <c r="FZ199" s="107"/>
      <c r="GJ199" s="107"/>
      <c r="GT199" s="107"/>
      <c r="HD199" s="107"/>
    </row>
    <row xmlns:x14ac="http://schemas.microsoft.com/office/spreadsheetml/2009/9/ac" r="200" s="3" customFormat="true" x14ac:dyDescent="0.25">
      <c r="A200" s="372"/>
      <c r="B200" s="107"/>
      <c r="L200" s="107"/>
      <c r="V200" s="107"/>
      <c r="AF200" s="107"/>
      <c r="AG200" s="107"/>
      <c r="AP200" s="107"/>
      <c r="AZ200" s="107"/>
      <c r="BJ200" s="107"/>
      <c r="BT200" s="107"/>
      <c r="CD200" s="107"/>
      <c r="CN200" s="107"/>
      <c r="CX200" s="107"/>
      <c r="DH200" s="107"/>
      <c r="DR200" s="107"/>
      <c r="EB200" s="107"/>
      <c r="EL200" s="107"/>
      <c r="EV200" s="107"/>
      <c r="FF200" s="107"/>
      <c r="FP200" s="107"/>
      <c r="FZ200" s="107"/>
      <c r="GJ200" s="107"/>
      <c r="GT200" s="107"/>
      <c r="HD200" s="107"/>
    </row>
    <row xmlns:x14ac="http://schemas.microsoft.com/office/spreadsheetml/2009/9/ac" r="201" s="3" customFormat="true" x14ac:dyDescent="0.25">
      <c r="A201" s="372"/>
      <c r="B201" s="107"/>
      <c r="L201" s="107"/>
      <c r="V201" s="107"/>
      <c r="AF201" s="107"/>
      <c r="AG201" s="107"/>
      <c r="AP201" s="107"/>
      <c r="AZ201" s="107"/>
      <c r="BJ201" s="107"/>
      <c r="BT201" s="107"/>
      <c r="CD201" s="107"/>
      <c r="CN201" s="107"/>
      <c r="CX201" s="107"/>
      <c r="DH201" s="107"/>
      <c r="DR201" s="107"/>
      <c r="EB201" s="107"/>
      <c r="EL201" s="107"/>
      <c r="EV201" s="107"/>
      <c r="FF201" s="107"/>
      <c r="FP201" s="107"/>
      <c r="FZ201" s="107"/>
      <c r="GJ201" s="107"/>
      <c r="GT201" s="107"/>
      <c r="HD201" s="107"/>
    </row>
    <row xmlns:x14ac="http://schemas.microsoft.com/office/spreadsheetml/2009/9/ac" r="202" s="3" customFormat="true" x14ac:dyDescent="0.25">
      <c r="A202" s="372"/>
      <c r="B202" s="107"/>
      <c r="L202" s="107"/>
      <c r="V202" s="107"/>
      <c r="AF202" s="107"/>
      <c r="AG202" s="107"/>
      <c r="AP202" s="107"/>
      <c r="AZ202" s="107"/>
      <c r="BJ202" s="107"/>
      <c r="BT202" s="107"/>
      <c r="CD202" s="107"/>
      <c r="CN202" s="107"/>
      <c r="CX202" s="107"/>
      <c r="DH202" s="107"/>
      <c r="DR202" s="107"/>
      <c r="EB202" s="107"/>
      <c r="EL202" s="107"/>
      <c r="EV202" s="107"/>
      <c r="FF202" s="107"/>
      <c r="FP202" s="107"/>
      <c r="FZ202" s="107"/>
      <c r="GJ202" s="107"/>
      <c r="GT202" s="107"/>
      <c r="HD202" s="107"/>
    </row>
    <row xmlns:x14ac="http://schemas.microsoft.com/office/spreadsheetml/2009/9/ac" r="203" s="3" customFormat="true" x14ac:dyDescent="0.25">
      <c r="A203" s="372"/>
      <c r="B203" s="107"/>
      <c r="L203" s="107"/>
      <c r="V203" s="107"/>
      <c r="AF203" s="107"/>
      <c r="AG203" s="107"/>
      <c r="AP203" s="107"/>
      <c r="AZ203" s="107"/>
      <c r="BJ203" s="107"/>
      <c r="BT203" s="107"/>
      <c r="CD203" s="107"/>
      <c r="CN203" s="107"/>
      <c r="CX203" s="107"/>
      <c r="DH203" s="107"/>
      <c r="DR203" s="107"/>
      <c r="EB203" s="107"/>
      <c r="EL203" s="107"/>
      <c r="EV203" s="107"/>
      <c r="FF203" s="107"/>
      <c r="FP203" s="107"/>
      <c r="FZ203" s="107"/>
      <c r="GJ203" s="107"/>
      <c r="GT203" s="107"/>
      <c r="HD203" s="107"/>
    </row>
    <row xmlns:x14ac="http://schemas.microsoft.com/office/spreadsheetml/2009/9/ac" r="204" s="3" customFormat="true" x14ac:dyDescent="0.25">
      <c r="A204" s="372"/>
      <c r="B204" s="107"/>
      <c r="L204" s="107"/>
      <c r="V204" s="107"/>
      <c r="AF204" s="107"/>
      <c r="AG204" s="107"/>
      <c r="AP204" s="107"/>
      <c r="AZ204" s="107"/>
      <c r="BJ204" s="107"/>
      <c r="BT204" s="107"/>
      <c r="CD204" s="107"/>
      <c r="CN204" s="107"/>
      <c r="CX204" s="107"/>
      <c r="DH204" s="107"/>
      <c r="DR204" s="107"/>
      <c r="EB204" s="107"/>
      <c r="EL204" s="107"/>
      <c r="EV204" s="107"/>
      <c r="FF204" s="107"/>
      <c r="FP204" s="107"/>
      <c r="FZ204" s="107"/>
      <c r="GJ204" s="107"/>
      <c r="GT204" s="107"/>
      <c r="HD204" s="107"/>
    </row>
    <row xmlns:x14ac="http://schemas.microsoft.com/office/spreadsheetml/2009/9/ac" r="205" s="3" customFormat="true" x14ac:dyDescent="0.25">
      <c r="A205" s="372"/>
      <c r="B205" s="107"/>
      <c r="L205" s="107"/>
      <c r="V205" s="107"/>
      <c r="AF205" s="107"/>
      <c r="AG205" s="107"/>
      <c r="AP205" s="107"/>
      <c r="AZ205" s="107"/>
      <c r="BJ205" s="107"/>
      <c r="BT205" s="107"/>
      <c r="CD205" s="107"/>
      <c r="CN205" s="107"/>
      <c r="CX205" s="107"/>
      <c r="DH205" s="107"/>
      <c r="DR205" s="107"/>
      <c r="EB205" s="107"/>
      <c r="EL205" s="107"/>
      <c r="EV205" s="107"/>
      <c r="FF205" s="107"/>
      <c r="FP205" s="107"/>
      <c r="FZ205" s="107"/>
      <c r="GJ205" s="107"/>
      <c r="GT205" s="107"/>
      <c r="HD205" s="107"/>
    </row>
    <row xmlns:x14ac="http://schemas.microsoft.com/office/spreadsheetml/2009/9/ac" r="206" s="3" customFormat="true" x14ac:dyDescent="0.25">
      <c r="A206" s="372"/>
      <c r="B206" s="107"/>
      <c r="L206" s="107"/>
      <c r="V206" s="107"/>
      <c r="AF206" s="107"/>
      <c r="AG206" s="107"/>
      <c r="AP206" s="107"/>
      <c r="AZ206" s="107"/>
      <c r="BJ206" s="107"/>
      <c r="BT206" s="107"/>
      <c r="CD206" s="107"/>
      <c r="CN206" s="107"/>
      <c r="CX206" s="107"/>
      <c r="DH206" s="107"/>
      <c r="DR206" s="107"/>
      <c r="EB206" s="107"/>
      <c r="EL206" s="107"/>
      <c r="EV206" s="107"/>
      <c r="FF206" s="107"/>
      <c r="FP206" s="107"/>
      <c r="FZ206" s="107"/>
      <c r="GJ206" s="107"/>
      <c r="GT206" s="107"/>
      <c r="HD206" s="107"/>
    </row>
    <row xmlns:x14ac="http://schemas.microsoft.com/office/spreadsheetml/2009/9/ac" r="207" s="3" customFormat="true" x14ac:dyDescent="0.25">
      <c r="A207" s="372"/>
      <c r="B207" s="107"/>
      <c r="L207" s="107"/>
      <c r="V207" s="107"/>
      <c r="AF207" s="107"/>
      <c r="AG207" s="107"/>
      <c r="AP207" s="107"/>
      <c r="AZ207" s="107"/>
      <c r="BJ207" s="107"/>
      <c r="BT207" s="107"/>
      <c r="CD207" s="107"/>
      <c r="CN207" s="107"/>
      <c r="CX207" s="107"/>
      <c r="DH207" s="107"/>
      <c r="DR207" s="107"/>
      <c r="EB207" s="107"/>
      <c r="EL207" s="107"/>
      <c r="EV207" s="107"/>
      <c r="FF207" s="107"/>
      <c r="FP207" s="107"/>
      <c r="FZ207" s="107"/>
      <c r="GJ207" s="107"/>
      <c r="GT207" s="107"/>
      <c r="HD207" s="107"/>
    </row>
    <row xmlns:x14ac="http://schemas.microsoft.com/office/spreadsheetml/2009/9/ac" r="208" s="3" customFormat="true" x14ac:dyDescent="0.25">
      <c r="A208" s="372"/>
      <c r="B208" s="107"/>
      <c r="L208" s="107"/>
      <c r="V208" s="107"/>
      <c r="AF208" s="107"/>
      <c r="AG208" s="107"/>
      <c r="AP208" s="107"/>
      <c r="AZ208" s="107"/>
      <c r="BJ208" s="107"/>
      <c r="BT208" s="107"/>
      <c r="CD208" s="107"/>
      <c r="CN208" s="107"/>
      <c r="CX208" s="107"/>
      <c r="DH208" s="107"/>
      <c r="DR208" s="107"/>
      <c r="EB208" s="107"/>
      <c r="EL208" s="107"/>
      <c r="EV208" s="107"/>
      <c r="FF208" s="107"/>
      <c r="FP208" s="107"/>
      <c r="FZ208" s="107"/>
      <c r="GJ208" s="107"/>
      <c r="GT208" s="107"/>
      <c r="HD208" s="107"/>
    </row>
    <row xmlns:x14ac="http://schemas.microsoft.com/office/spreadsheetml/2009/9/ac" r="209" s="3" customFormat="true" x14ac:dyDescent="0.25">
      <c r="A209" s="372"/>
      <c r="B209" s="107"/>
      <c r="L209" s="107"/>
      <c r="V209" s="107"/>
      <c r="AF209" s="107"/>
      <c r="AG209" s="107"/>
      <c r="AP209" s="107"/>
      <c r="AZ209" s="107"/>
      <c r="BJ209" s="107"/>
      <c r="BT209" s="107"/>
      <c r="CD209" s="107"/>
      <c r="CN209" s="107"/>
      <c r="CX209" s="107"/>
      <c r="DH209" s="107"/>
      <c r="DR209" s="107"/>
      <c r="EB209" s="107"/>
      <c r="EL209" s="107"/>
      <c r="EV209" s="107"/>
      <c r="FF209" s="107"/>
      <c r="FP209" s="107"/>
      <c r="FZ209" s="107"/>
      <c r="GJ209" s="107"/>
      <c r="GT209" s="107"/>
      <c r="HD209" s="107"/>
    </row>
    <row xmlns:x14ac="http://schemas.microsoft.com/office/spreadsheetml/2009/9/ac" r="210" s="3" customFormat="true" x14ac:dyDescent="0.25">
      <c r="A210" s="372"/>
      <c r="B210" s="107"/>
      <c r="L210" s="107"/>
      <c r="V210" s="107"/>
      <c r="AF210" s="107"/>
      <c r="AG210" s="107"/>
      <c r="AP210" s="107"/>
      <c r="AZ210" s="107"/>
      <c r="BJ210" s="107"/>
      <c r="BT210" s="107"/>
      <c r="CD210" s="107"/>
      <c r="CN210" s="107"/>
      <c r="CX210" s="107"/>
      <c r="DH210" s="107"/>
      <c r="DR210" s="107"/>
      <c r="EB210" s="107"/>
      <c r="EL210" s="107"/>
      <c r="EV210" s="107"/>
      <c r="FF210" s="107"/>
      <c r="FP210" s="107"/>
      <c r="FZ210" s="107"/>
      <c r="GJ210" s="107"/>
      <c r="GT210" s="107"/>
      <c r="HD210" s="107"/>
    </row>
    <row xmlns:x14ac="http://schemas.microsoft.com/office/spreadsheetml/2009/9/ac" r="211" s="3" customFormat="true" x14ac:dyDescent="0.25">
      <c r="A211" s="372"/>
      <c r="B211" s="107"/>
      <c r="L211" s="107"/>
      <c r="V211" s="107"/>
      <c r="AF211" s="107"/>
      <c r="AG211" s="107"/>
      <c r="AP211" s="107"/>
      <c r="AZ211" s="107"/>
      <c r="BJ211" s="107"/>
      <c r="BT211" s="107"/>
      <c r="CD211" s="107"/>
      <c r="CN211" s="107"/>
      <c r="CX211" s="107"/>
      <c r="DH211" s="107"/>
      <c r="DR211" s="107"/>
      <c r="EB211" s="107"/>
      <c r="EL211" s="107"/>
      <c r="EV211" s="107"/>
      <c r="FF211" s="107"/>
      <c r="FP211" s="107"/>
      <c r="FZ211" s="107"/>
      <c r="GJ211" s="107"/>
      <c r="GT211" s="107"/>
      <c r="HD211" s="107"/>
    </row>
    <row xmlns:x14ac="http://schemas.microsoft.com/office/spreadsheetml/2009/9/ac" r="212" s="3" customFormat="true" x14ac:dyDescent="0.25">
      <c r="A212" s="372"/>
      <c r="B212" s="107"/>
      <c r="L212" s="107"/>
      <c r="V212" s="107"/>
      <c r="AF212" s="107"/>
      <c r="AG212" s="107"/>
      <c r="AP212" s="107"/>
      <c r="AZ212" s="107"/>
      <c r="BJ212" s="107"/>
      <c r="BT212" s="107"/>
      <c r="CD212" s="107"/>
      <c r="CN212" s="107"/>
      <c r="CX212" s="107"/>
      <c r="DH212" s="107"/>
      <c r="DR212" s="107"/>
      <c r="EB212" s="107"/>
      <c r="EL212" s="107"/>
      <c r="EV212" s="107"/>
      <c r="FF212" s="107"/>
      <c r="FP212" s="107"/>
      <c r="FZ212" s="107"/>
      <c r="GJ212" s="107"/>
      <c r="GT212" s="107"/>
      <c r="HD212" s="107"/>
    </row>
    <row xmlns:x14ac="http://schemas.microsoft.com/office/spreadsheetml/2009/9/ac" r="213" s="3" customFormat="true" x14ac:dyDescent="0.25">
      <c r="A213" s="372"/>
      <c r="B213" s="107"/>
      <c r="L213" s="107"/>
      <c r="V213" s="107"/>
      <c r="AF213" s="107"/>
      <c r="AG213" s="107"/>
      <c r="AP213" s="107"/>
      <c r="AZ213" s="107"/>
      <c r="BJ213" s="107"/>
      <c r="BT213" s="107"/>
      <c r="CD213" s="107"/>
      <c r="CN213" s="107"/>
      <c r="CX213" s="107"/>
      <c r="DH213" s="107"/>
      <c r="DR213" s="107"/>
      <c r="EB213" s="107"/>
      <c r="EL213" s="107"/>
      <c r="EV213" s="107"/>
      <c r="FF213" s="107"/>
      <c r="FP213" s="107"/>
      <c r="FZ213" s="107"/>
      <c r="GJ213" s="107"/>
      <c r="GT213" s="107"/>
      <c r="HD213" s="107"/>
    </row>
    <row xmlns:x14ac="http://schemas.microsoft.com/office/spreadsheetml/2009/9/ac" r="214" s="3" customFormat="true" x14ac:dyDescent="0.25">
      <c r="A214" s="372"/>
      <c r="B214" s="107"/>
      <c r="L214" s="107"/>
      <c r="V214" s="107"/>
      <c r="AF214" s="107"/>
      <c r="AG214" s="107"/>
      <c r="AP214" s="107"/>
      <c r="AZ214" s="107"/>
      <c r="BJ214" s="107"/>
      <c r="BT214" s="107"/>
      <c r="CD214" s="107"/>
      <c r="CN214" s="107"/>
      <c r="CX214" s="107"/>
      <c r="DH214" s="107"/>
      <c r="DR214" s="107"/>
      <c r="EB214" s="107"/>
      <c r="EL214" s="107"/>
      <c r="EV214" s="107"/>
      <c r="FF214" s="107"/>
      <c r="FP214" s="107"/>
      <c r="FZ214" s="107"/>
      <c r="GJ214" s="107"/>
      <c r="GT214" s="107"/>
      <c r="HD214" s="107"/>
    </row>
    <row xmlns:x14ac="http://schemas.microsoft.com/office/spreadsheetml/2009/9/ac" r="215" s="3" customFormat="true" x14ac:dyDescent="0.25">
      <c r="A215" s="372"/>
      <c r="B215" s="107"/>
      <c r="L215" s="107"/>
      <c r="V215" s="107"/>
      <c r="AF215" s="107"/>
      <c r="AG215" s="107"/>
      <c r="AP215" s="107"/>
      <c r="AZ215" s="107"/>
      <c r="BJ215" s="107"/>
      <c r="BT215" s="107"/>
      <c r="CD215" s="107"/>
      <c r="CN215" s="107"/>
      <c r="CX215" s="107"/>
      <c r="DH215" s="107"/>
      <c r="DR215" s="107"/>
      <c r="EB215" s="107"/>
      <c r="EL215" s="107"/>
      <c r="EV215" s="107"/>
      <c r="FF215" s="107"/>
      <c r="FP215" s="107"/>
      <c r="FZ215" s="107"/>
      <c r="GJ215" s="107"/>
      <c r="GT215" s="107"/>
      <c r="HD215" s="107"/>
    </row>
    <row xmlns:x14ac="http://schemas.microsoft.com/office/spreadsheetml/2009/9/ac" r="216" s="3" customFormat="true" x14ac:dyDescent="0.25">
      <c r="A216" s="372"/>
      <c r="B216" s="107"/>
      <c r="L216" s="107"/>
      <c r="V216" s="107"/>
      <c r="AF216" s="107"/>
      <c r="AG216" s="107"/>
      <c r="AP216" s="107"/>
      <c r="AZ216" s="107"/>
      <c r="BJ216" s="107"/>
      <c r="BT216" s="107"/>
      <c r="CD216" s="107"/>
      <c r="CN216" s="107"/>
      <c r="CX216" s="107"/>
      <c r="DH216" s="107"/>
      <c r="DR216" s="107"/>
      <c r="EB216" s="107"/>
      <c r="EL216" s="107"/>
      <c r="EV216" s="107"/>
      <c r="FF216" s="107"/>
      <c r="FP216" s="107"/>
      <c r="FZ216" s="107"/>
      <c r="GJ216" s="107"/>
      <c r="GT216" s="107"/>
      <c r="HD216" s="107"/>
    </row>
    <row xmlns:x14ac="http://schemas.microsoft.com/office/spreadsheetml/2009/9/ac" r="217" s="3" customFormat="true" x14ac:dyDescent="0.25">
      <c r="A217" s="372"/>
      <c r="B217" s="107"/>
      <c r="L217" s="107"/>
      <c r="V217" s="107"/>
      <c r="AF217" s="107"/>
      <c r="AG217" s="107"/>
      <c r="AP217" s="107"/>
      <c r="AZ217" s="107"/>
      <c r="BJ217" s="107"/>
      <c r="BT217" s="107"/>
      <c r="CD217" s="107"/>
      <c r="CN217" s="107"/>
      <c r="CX217" s="107"/>
      <c r="DH217" s="107"/>
      <c r="DR217" s="107"/>
      <c r="EB217" s="107"/>
      <c r="EL217" s="107"/>
      <c r="EV217" s="107"/>
      <c r="FF217" s="107"/>
      <c r="FP217" s="107"/>
      <c r="FZ217" s="107"/>
      <c r="GJ217" s="107"/>
      <c r="GT217" s="107"/>
      <c r="HD217" s="107"/>
    </row>
    <row xmlns:x14ac="http://schemas.microsoft.com/office/spreadsheetml/2009/9/ac" r="218" s="3" customFormat="true" x14ac:dyDescent="0.25">
      <c r="A218" s="372"/>
      <c r="B218" s="107"/>
      <c r="L218" s="107"/>
      <c r="V218" s="107"/>
      <c r="AF218" s="107"/>
      <c r="AG218" s="107"/>
      <c r="AP218" s="107"/>
      <c r="AZ218" s="107"/>
      <c r="BJ218" s="107"/>
      <c r="BT218" s="107"/>
      <c r="CD218" s="107"/>
      <c r="CN218" s="107"/>
      <c r="CX218" s="107"/>
      <c r="DH218" s="107"/>
      <c r="DR218" s="107"/>
      <c r="EB218" s="107"/>
      <c r="EL218" s="107"/>
      <c r="EV218" s="107"/>
      <c r="FF218" s="107"/>
      <c r="FP218" s="107"/>
      <c r="FZ218" s="107"/>
      <c r="GJ218" s="107"/>
      <c r="GT218" s="107"/>
      <c r="HD218" s="107"/>
    </row>
    <row xmlns:x14ac="http://schemas.microsoft.com/office/spreadsheetml/2009/9/ac" r="219" s="3" customFormat="true" x14ac:dyDescent="0.25">
      <c r="A219" s="372"/>
      <c r="B219" s="107"/>
      <c r="L219" s="107"/>
      <c r="V219" s="107"/>
      <c r="AF219" s="107"/>
      <c r="AG219" s="107"/>
      <c r="AP219" s="107"/>
      <c r="AZ219" s="107"/>
      <c r="BJ219" s="107"/>
      <c r="BT219" s="107"/>
      <c r="CD219" s="107"/>
      <c r="CN219" s="107"/>
      <c r="CX219" s="107"/>
      <c r="DH219" s="107"/>
      <c r="DR219" s="107"/>
      <c r="EB219" s="107"/>
      <c r="EL219" s="107"/>
      <c r="EV219" s="107"/>
      <c r="FF219" s="107"/>
      <c r="FP219" s="107"/>
      <c r="FZ219" s="107"/>
      <c r="GJ219" s="107"/>
      <c r="GT219" s="107"/>
      <c r="HD219" s="107"/>
    </row>
    <row xmlns:x14ac="http://schemas.microsoft.com/office/spreadsheetml/2009/9/ac" r="220" s="3" customFormat="true" x14ac:dyDescent="0.25">
      <c r="A220" s="372"/>
      <c r="B220" s="107"/>
      <c r="L220" s="107"/>
      <c r="V220" s="107"/>
      <c r="AF220" s="107"/>
      <c r="AG220" s="107"/>
      <c r="AP220" s="107"/>
      <c r="AZ220" s="107"/>
      <c r="BJ220" s="107"/>
      <c r="BT220" s="107"/>
      <c r="CD220" s="107"/>
      <c r="CN220" s="107"/>
      <c r="CX220" s="107"/>
      <c r="DH220" s="107"/>
      <c r="DR220" s="107"/>
      <c r="EB220" s="107"/>
      <c r="EL220" s="107"/>
      <c r="EV220" s="107"/>
      <c r="FF220" s="107"/>
      <c r="FP220" s="107"/>
      <c r="FZ220" s="107"/>
      <c r="GJ220" s="107"/>
      <c r="GT220" s="107"/>
      <c r="HD220" s="107"/>
    </row>
    <row xmlns:x14ac="http://schemas.microsoft.com/office/spreadsheetml/2009/9/ac" r="221" s="3" customFormat="true" x14ac:dyDescent="0.25">
      <c r="A221" s="372"/>
      <c r="B221" s="107"/>
      <c r="L221" s="107"/>
      <c r="V221" s="107"/>
      <c r="AF221" s="107"/>
      <c r="AG221" s="107"/>
      <c r="AP221" s="107"/>
      <c r="AZ221" s="107"/>
      <c r="BJ221" s="107"/>
      <c r="BT221" s="107"/>
      <c r="CD221" s="107"/>
      <c r="CN221" s="107"/>
      <c r="CX221" s="107"/>
      <c r="DH221" s="107"/>
      <c r="DR221" s="107"/>
      <c r="EB221" s="107"/>
      <c r="EL221" s="107"/>
      <c r="EV221" s="107"/>
      <c r="FF221" s="107"/>
      <c r="FP221" s="107"/>
      <c r="FZ221" s="107"/>
      <c r="GJ221" s="107"/>
      <c r="GT221" s="107"/>
      <c r="HD221" s="107"/>
    </row>
    <row xmlns:x14ac="http://schemas.microsoft.com/office/spreadsheetml/2009/9/ac" r="222" s="3" customFormat="true" x14ac:dyDescent="0.25">
      <c r="A222" s="372"/>
      <c r="B222" s="107"/>
      <c r="L222" s="107"/>
      <c r="V222" s="107"/>
      <c r="AF222" s="107"/>
      <c r="AG222" s="107"/>
      <c r="AP222" s="107"/>
      <c r="AZ222" s="107"/>
      <c r="BJ222" s="107"/>
      <c r="BT222" s="107"/>
      <c r="CD222" s="107"/>
      <c r="CN222" s="107"/>
      <c r="CX222" s="107"/>
      <c r="DH222" s="107"/>
      <c r="DR222" s="107"/>
      <c r="EB222" s="107"/>
      <c r="EL222" s="107"/>
      <c r="EV222" s="107"/>
      <c r="FF222" s="107"/>
      <c r="FP222" s="107"/>
      <c r="FZ222" s="107"/>
      <c r="GJ222" s="107"/>
      <c r="GT222" s="107"/>
      <c r="HD222" s="107"/>
    </row>
    <row xmlns:x14ac="http://schemas.microsoft.com/office/spreadsheetml/2009/9/ac" r="223" s="3" customFormat="true" x14ac:dyDescent="0.25">
      <c r="A223" s="372"/>
      <c r="B223" s="107"/>
      <c r="L223" s="107"/>
      <c r="V223" s="107"/>
      <c r="AF223" s="107"/>
      <c r="AG223" s="107"/>
      <c r="AP223" s="107"/>
      <c r="AZ223" s="107"/>
      <c r="BJ223" s="107"/>
      <c r="BT223" s="107"/>
      <c r="CD223" s="107"/>
      <c r="CN223" s="107"/>
      <c r="CX223" s="107"/>
      <c r="DH223" s="107"/>
      <c r="DR223" s="107"/>
      <c r="EB223" s="107"/>
      <c r="EL223" s="107"/>
      <c r="EV223" s="107"/>
      <c r="FF223" s="107"/>
      <c r="FP223" s="107"/>
      <c r="FZ223" s="107"/>
      <c r="GJ223" s="107"/>
      <c r="GT223" s="107"/>
      <c r="HD223" s="107"/>
    </row>
    <row xmlns:x14ac="http://schemas.microsoft.com/office/spreadsheetml/2009/9/ac" r="224" s="3" customFormat="true" x14ac:dyDescent="0.25">
      <c r="A224" s="372"/>
      <c r="B224" s="107"/>
      <c r="L224" s="107"/>
      <c r="V224" s="107"/>
      <c r="AF224" s="107"/>
      <c r="AG224" s="107"/>
      <c r="AP224" s="107"/>
      <c r="AZ224" s="107"/>
      <c r="BJ224" s="107"/>
      <c r="BT224" s="107"/>
      <c r="CD224" s="107"/>
      <c r="CN224" s="107"/>
      <c r="CX224" s="107"/>
      <c r="DH224" s="107"/>
      <c r="DR224" s="107"/>
      <c r="EB224" s="107"/>
      <c r="EL224" s="107"/>
      <c r="EV224" s="107"/>
      <c r="FF224" s="107"/>
      <c r="FP224" s="107"/>
      <c r="FZ224" s="107"/>
      <c r="GJ224" s="107"/>
      <c r="GT224" s="107"/>
      <c r="HD224" s="107"/>
    </row>
    <row xmlns:x14ac="http://schemas.microsoft.com/office/spreadsheetml/2009/9/ac" r="225" s="3" customFormat="true" x14ac:dyDescent="0.25">
      <c r="A225" s="372"/>
      <c r="B225" s="107"/>
      <c r="L225" s="107"/>
      <c r="V225" s="107"/>
      <c r="AF225" s="107"/>
      <c r="AG225" s="107"/>
      <c r="AP225" s="107"/>
      <c r="AZ225" s="107"/>
      <c r="BJ225" s="107"/>
      <c r="BT225" s="107"/>
      <c r="CD225" s="107"/>
      <c r="CN225" s="107"/>
      <c r="CX225" s="107"/>
      <c r="DH225" s="107"/>
      <c r="DR225" s="107"/>
      <c r="EB225" s="107"/>
      <c r="EL225" s="107"/>
      <c r="EV225" s="107"/>
      <c r="FF225" s="107"/>
      <c r="FP225" s="107"/>
      <c r="FZ225" s="107"/>
      <c r="GJ225" s="107"/>
      <c r="GT225" s="107"/>
      <c r="HD225" s="107"/>
    </row>
    <row xmlns:x14ac="http://schemas.microsoft.com/office/spreadsheetml/2009/9/ac" r="226" s="3" customFormat="true" x14ac:dyDescent="0.25">
      <c r="A226" s="372"/>
      <c r="B226" s="107"/>
      <c r="L226" s="107"/>
      <c r="V226" s="107"/>
      <c r="AF226" s="107"/>
      <c r="AG226" s="107"/>
      <c r="AP226" s="107"/>
      <c r="AZ226" s="107"/>
      <c r="BJ226" s="107"/>
      <c r="BT226" s="107"/>
      <c r="CD226" s="107"/>
      <c r="CN226" s="107"/>
      <c r="CX226" s="107"/>
      <c r="DH226" s="107"/>
      <c r="DR226" s="107"/>
      <c r="EB226" s="107"/>
      <c r="EL226" s="107"/>
      <c r="EV226" s="107"/>
      <c r="FF226" s="107"/>
      <c r="FP226" s="107"/>
      <c r="FZ226" s="107"/>
      <c r="GJ226" s="107"/>
      <c r="GT226" s="107"/>
      <c r="HD226" s="107"/>
    </row>
    <row xmlns:x14ac="http://schemas.microsoft.com/office/spreadsheetml/2009/9/ac" r="227" s="3" customFormat="true" x14ac:dyDescent="0.25">
      <c r="A227" s="372"/>
      <c r="B227" s="107"/>
      <c r="L227" s="107"/>
      <c r="V227" s="107"/>
      <c r="AF227" s="107"/>
      <c r="AG227" s="107"/>
      <c r="AP227" s="107"/>
      <c r="AZ227" s="107"/>
      <c r="BJ227" s="107"/>
      <c r="BT227" s="107"/>
      <c r="CD227" s="107"/>
      <c r="CN227" s="107"/>
      <c r="CX227" s="107"/>
      <c r="DH227" s="107"/>
      <c r="DR227" s="107"/>
      <c r="EB227" s="107"/>
      <c r="EL227" s="107"/>
      <c r="EV227" s="107"/>
      <c r="FF227" s="107"/>
      <c r="FP227" s="107"/>
      <c r="FZ227" s="107"/>
      <c r="GJ227" s="107"/>
      <c r="GT227" s="107"/>
      <c r="HD227" s="107"/>
    </row>
    <row xmlns:x14ac="http://schemas.microsoft.com/office/spreadsheetml/2009/9/ac" r="228" s="3" customFormat="true" x14ac:dyDescent="0.25">
      <c r="A228" s="372"/>
      <c r="B228" s="107"/>
      <c r="L228" s="107"/>
      <c r="V228" s="107"/>
      <c r="AF228" s="107"/>
      <c r="AG228" s="107"/>
      <c r="AP228" s="107"/>
      <c r="AZ228" s="107"/>
      <c r="BJ228" s="107"/>
      <c r="BT228" s="107"/>
      <c r="CD228" s="107"/>
      <c r="CN228" s="107"/>
      <c r="CX228" s="107"/>
      <c r="DH228" s="107"/>
      <c r="DR228" s="107"/>
      <c r="EB228" s="107"/>
      <c r="EL228" s="107"/>
      <c r="EV228" s="107"/>
      <c r="FF228" s="107"/>
      <c r="FP228" s="107"/>
      <c r="FZ228" s="107"/>
      <c r="GJ228" s="107"/>
      <c r="GT228" s="107"/>
      <c r="HD228" s="107"/>
    </row>
    <row xmlns:x14ac="http://schemas.microsoft.com/office/spreadsheetml/2009/9/ac" r="229" s="3" customFormat="true" x14ac:dyDescent="0.25">
      <c r="A229" s="372"/>
      <c r="B229" s="107"/>
      <c r="L229" s="107"/>
      <c r="V229" s="107"/>
      <c r="AF229" s="107"/>
      <c r="AG229" s="107"/>
      <c r="AP229" s="107"/>
      <c r="AZ229" s="107"/>
      <c r="BJ229" s="107"/>
      <c r="BT229" s="107"/>
      <c r="CD229" s="107"/>
      <c r="CN229" s="107"/>
      <c r="CX229" s="107"/>
      <c r="DH229" s="107"/>
      <c r="DR229" s="107"/>
      <c r="EB229" s="107"/>
      <c r="EL229" s="107"/>
      <c r="EV229" s="107"/>
      <c r="FF229" s="107"/>
      <c r="FP229" s="107"/>
      <c r="FZ229" s="107"/>
      <c r="GJ229" s="107"/>
      <c r="GT229" s="107"/>
      <c r="HD229" s="107"/>
    </row>
    <row xmlns:x14ac="http://schemas.microsoft.com/office/spreadsheetml/2009/9/ac" r="230" s="3" customFormat="true" x14ac:dyDescent="0.25">
      <c r="A230" s="372"/>
      <c r="B230" s="107"/>
      <c r="L230" s="107"/>
      <c r="V230" s="107"/>
      <c r="AF230" s="107"/>
      <c r="AG230" s="107"/>
      <c r="AP230" s="107"/>
      <c r="AZ230" s="107"/>
      <c r="BJ230" s="107"/>
      <c r="BT230" s="107"/>
      <c r="CD230" s="107"/>
      <c r="CN230" s="107"/>
      <c r="CX230" s="107"/>
      <c r="DH230" s="107"/>
      <c r="DR230" s="107"/>
      <c r="EB230" s="107"/>
      <c r="EL230" s="107"/>
      <c r="EV230" s="107"/>
      <c r="FF230" s="107"/>
      <c r="FP230" s="107"/>
      <c r="FZ230" s="107"/>
      <c r="GJ230" s="107"/>
      <c r="GT230" s="107"/>
      <c r="HD230" s="107"/>
    </row>
    <row xmlns:x14ac="http://schemas.microsoft.com/office/spreadsheetml/2009/9/ac" r="231" s="3" customFormat="true" x14ac:dyDescent="0.25">
      <c r="A231" s="372"/>
      <c r="B231" s="107"/>
      <c r="L231" s="107"/>
      <c r="V231" s="107"/>
      <c r="AF231" s="107"/>
      <c r="AG231" s="107"/>
      <c r="AP231" s="107"/>
      <c r="AZ231" s="107"/>
      <c r="BJ231" s="107"/>
      <c r="BT231" s="107"/>
      <c r="CD231" s="107"/>
      <c r="CN231" s="107"/>
      <c r="CX231" s="107"/>
      <c r="DH231" s="107"/>
      <c r="DR231" s="107"/>
      <c r="EB231" s="107"/>
      <c r="EL231" s="107"/>
      <c r="EV231" s="107"/>
      <c r="FF231" s="107"/>
      <c r="FP231" s="107"/>
      <c r="FZ231" s="107"/>
      <c r="GJ231" s="107"/>
      <c r="GT231" s="107"/>
      <c r="HD231" s="107"/>
    </row>
    <row xmlns:x14ac="http://schemas.microsoft.com/office/spreadsheetml/2009/9/ac" r="232" s="3" customFormat="true" x14ac:dyDescent="0.25">
      <c r="A232" s="372"/>
      <c r="B232" s="107"/>
      <c r="L232" s="107"/>
      <c r="V232" s="107"/>
      <c r="AF232" s="107"/>
      <c r="AG232" s="107"/>
      <c r="AP232" s="107"/>
      <c r="AZ232" s="107"/>
      <c r="BJ232" s="107"/>
      <c r="BT232" s="107"/>
      <c r="CD232" s="107"/>
      <c r="CN232" s="107"/>
      <c r="CX232" s="107"/>
      <c r="DH232" s="107"/>
      <c r="DR232" s="107"/>
      <c r="EB232" s="107"/>
      <c r="EL232" s="107"/>
      <c r="EV232" s="107"/>
      <c r="FF232" s="107"/>
      <c r="FP232" s="107"/>
      <c r="FZ232" s="107"/>
      <c r="GJ232" s="107"/>
      <c r="GT232" s="107"/>
      <c r="HD232" s="107"/>
    </row>
    <row xmlns:x14ac="http://schemas.microsoft.com/office/spreadsheetml/2009/9/ac" r="233" s="3" customFormat="true" x14ac:dyDescent="0.25">
      <c r="A233" s="372"/>
      <c r="B233" s="107"/>
      <c r="L233" s="107"/>
      <c r="V233" s="107"/>
      <c r="AF233" s="107"/>
      <c r="AG233" s="107"/>
      <c r="AP233" s="107"/>
      <c r="AZ233" s="107"/>
      <c r="BJ233" s="107"/>
      <c r="BT233" s="107"/>
      <c r="CD233" s="107"/>
      <c r="CN233" s="107"/>
      <c r="CX233" s="107"/>
      <c r="DH233" s="107"/>
      <c r="DR233" s="107"/>
      <c r="EB233" s="107"/>
      <c r="EL233" s="107"/>
      <c r="EV233" s="107"/>
      <c r="FF233" s="107"/>
      <c r="FP233" s="107"/>
      <c r="FZ233" s="107"/>
      <c r="GJ233" s="107"/>
      <c r="GT233" s="107"/>
      <c r="HD233" s="107"/>
    </row>
    <row xmlns:x14ac="http://schemas.microsoft.com/office/spreadsheetml/2009/9/ac" r="234" s="3" customFormat="true" x14ac:dyDescent="0.25">
      <c r="A234" s="372"/>
      <c r="B234" s="107"/>
      <c r="L234" s="107"/>
      <c r="V234" s="107"/>
      <c r="AF234" s="107"/>
      <c r="AG234" s="107"/>
      <c r="AP234" s="107"/>
      <c r="AZ234" s="107"/>
      <c r="BJ234" s="107"/>
      <c r="BT234" s="107"/>
      <c r="CD234" s="107"/>
      <c r="CN234" s="107"/>
      <c r="CX234" s="107"/>
      <c r="DH234" s="107"/>
      <c r="DR234" s="107"/>
      <c r="EB234" s="107"/>
      <c r="EL234" s="107"/>
      <c r="EV234" s="107"/>
      <c r="FF234" s="107"/>
      <c r="FP234" s="107"/>
      <c r="FZ234" s="107"/>
      <c r="GJ234" s="107"/>
      <c r="GT234" s="107"/>
      <c r="HD234" s="107"/>
    </row>
    <row xmlns:x14ac="http://schemas.microsoft.com/office/spreadsheetml/2009/9/ac" r="235" s="3" customFormat="true" x14ac:dyDescent="0.25">
      <c r="A235" s="372"/>
      <c r="B235" s="107"/>
      <c r="L235" s="107"/>
      <c r="V235" s="107"/>
      <c r="AF235" s="107"/>
      <c r="AG235" s="107"/>
      <c r="AP235" s="107"/>
      <c r="AZ235" s="107"/>
      <c r="BJ235" s="107"/>
      <c r="BT235" s="107"/>
      <c r="CD235" s="107"/>
      <c r="CN235" s="107"/>
      <c r="CX235" s="107"/>
      <c r="DH235" s="107"/>
      <c r="DR235" s="107"/>
      <c r="EB235" s="107"/>
      <c r="EL235" s="107"/>
      <c r="EV235" s="107"/>
      <c r="FF235" s="107"/>
      <c r="FP235" s="107"/>
      <c r="FZ235" s="107"/>
      <c r="GJ235" s="107"/>
      <c r="GT235" s="107"/>
      <c r="HD235" s="107"/>
    </row>
    <row xmlns:x14ac="http://schemas.microsoft.com/office/spreadsheetml/2009/9/ac" r="236" s="3" customFormat="true" x14ac:dyDescent="0.25">
      <c r="A236" s="372"/>
      <c r="B236" s="107"/>
      <c r="L236" s="107"/>
      <c r="V236" s="107"/>
      <c r="AF236" s="107"/>
      <c r="AG236" s="107"/>
      <c r="AP236" s="107"/>
      <c r="AZ236" s="107"/>
      <c r="BJ236" s="107"/>
      <c r="BT236" s="107"/>
      <c r="CD236" s="107"/>
      <c r="CN236" s="107"/>
      <c r="CX236" s="107"/>
      <c r="DH236" s="107"/>
      <c r="DR236" s="107"/>
      <c r="EB236" s="107"/>
      <c r="EL236" s="107"/>
      <c r="EV236" s="107"/>
      <c r="FF236" s="107"/>
      <c r="FP236" s="107"/>
      <c r="FZ236" s="107"/>
      <c r="GJ236" s="107"/>
      <c r="GT236" s="107"/>
      <c r="HD236" s="107"/>
    </row>
    <row xmlns:x14ac="http://schemas.microsoft.com/office/spreadsheetml/2009/9/ac" r="237" s="3" customFormat="true" x14ac:dyDescent="0.25">
      <c r="A237" s="372"/>
      <c r="B237" s="107"/>
      <c r="L237" s="107"/>
      <c r="V237" s="107"/>
      <c r="AF237" s="107"/>
      <c r="AG237" s="107"/>
      <c r="AP237" s="107"/>
      <c r="AZ237" s="107"/>
      <c r="BJ237" s="107"/>
      <c r="BT237" s="107"/>
      <c r="CD237" s="107"/>
      <c r="CN237" s="107"/>
      <c r="CX237" s="107"/>
      <c r="DH237" s="107"/>
      <c r="DR237" s="107"/>
      <c r="EB237" s="107"/>
      <c r="EL237" s="107"/>
      <c r="EV237" s="107"/>
      <c r="FF237" s="107"/>
      <c r="FP237" s="107"/>
      <c r="FZ237" s="107"/>
      <c r="GJ237" s="107"/>
      <c r="GT237" s="107"/>
      <c r="HD237" s="107"/>
    </row>
    <row xmlns:x14ac="http://schemas.microsoft.com/office/spreadsheetml/2009/9/ac" r="238" s="3" customFormat="true" x14ac:dyDescent="0.25">
      <c r="A238" s="372"/>
      <c r="B238" s="107"/>
      <c r="L238" s="107"/>
      <c r="V238" s="107"/>
      <c r="AF238" s="107"/>
      <c r="AG238" s="107"/>
      <c r="AP238" s="107"/>
      <c r="AZ238" s="107"/>
      <c r="BJ238" s="107"/>
      <c r="BT238" s="107"/>
      <c r="CD238" s="107"/>
      <c r="CN238" s="107"/>
      <c r="CX238" s="107"/>
      <c r="DH238" s="107"/>
      <c r="DR238" s="107"/>
      <c r="EB238" s="107"/>
      <c r="EL238" s="107"/>
      <c r="EV238" s="107"/>
      <c r="FF238" s="107"/>
      <c r="FP238" s="107"/>
      <c r="FZ238" s="107"/>
      <c r="GJ238" s="107"/>
      <c r="GT238" s="107"/>
      <c r="HD238" s="107"/>
    </row>
    <row xmlns:x14ac="http://schemas.microsoft.com/office/spreadsheetml/2009/9/ac" r="239" s="3" customFormat="true" x14ac:dyDescent="0.25">
      <c r="A239" s="372"/>
      <c r="B239" s="107"/>
      <c r="L239" s="107"/>
      <c r="V239" s="107"/>
      <c r="AF239" s="107"/>
      <c r="AG239" s="107"/>
      <c r="AP239" s="107"/>
      <c r="AZ239" s="107"/>
      <c r="BJ239" s="107"/>
      <c r="BT239" s="107"/>
      <c r="CD239" s="107"/>
      <c r="CN239" s="107"/>
      <c r="CX239" s="107"/>
      <c r="DH239" s="107"/>
      <c r="DR239" s="107"/>
      <c r="EB239" s="107"/>
      <c r="EL239" s="107"/>
      <c r="EV239" s="107"/>
      <c r="FF239" s="107"/>
      <c r="FP239" s="107"/>
      <c r="FZ239" s="107"/>
      <c r="GJ239" s="107"/>
      <c r="GT239" s="107"/>
      <c r="HD239" s="107"/>
    </row>
    <row xmlns:x14ac="http://schemas.microsoft.com/office/spreadsheetml/2009/9/ac" r="240" s="3" customFormat="true" x14ac:dyDescent="0.25">
      <c r="A240" s="372"/>
      <c r="B240" s="107"/>
      <c r="L240" s="107"/>
      <c r="V240" s="107"/>
      <c r="AF240" s="107"/>
      <c r="AG240" s="107"/>
      <c r="AP240" s="107"/>
      <c r="AZ240" s="107"/>
      <c r="BJ240" s="107"/>
      <c r="BT240" s="107"/>
      <c r="CD240" s="107"/>
      <c r="CN240" s="107"/>
      <c r="CX240" s="107"/>
      <c r="DH240" s="107"/>
      <c r="DR240" s="107"/>
      <c r="EB240" s="107"/>
      <c r="EL240" s="107"/>
      <c r="EV240" s="107"/>
      <c r="FF240" s="107"/>
      <c r="FP240" s="107"/>
      <c r="FZ240" s="107"/>
      <c r="GJ240" s="107"/>
      <c r="GT240" s="107"/>
      <c r="HD240" s="107"/>
    </row>
    <row xmlns:x14ac="http://schemas.microsoft.com/office/spreadsheetml/2009/9/ac" r="241" s="3" customFormat="true" x14ac:dyDescent="0.25">
      <c r="A241" s="372"/>
      <c r="B241" s="107"/>
      <c r="L241" s="107"/>
      <c r="V241" s="107"/>
      <c r="AF241" s="107"/>
      <c r="AG241" s="107"/>
      <c r="AP241" s="107"/>
      <c r="AZ241" s="107"/>
      <c r="BJ241" s="107"/>
      <c r="BT241" s="107"/>
      <c r="CD241" s="107"/>
      <c r="CN241" s="107"/>
      <c r="CX241" s="107"/>
      <c r="DH241" s="107"/>
      <c r="DR241" s="107"/>
      <c r="EB241" s="107"/>
      <c r="EL241" s="107"/>
      <c r="EV241" s="107"/>
      <c r="FF241" s="107"/>
      <c r="FP241" s="107"/>
      <c r="FZ241" s="107"/>
      <c r="GJ241" s="107"/>
      <c r="GT241" s="107"/>
      <c r="HD241" s="107"/>
    </row>
    <row xmlns:x14ac="http://schemas.microsoft.com/office/spreadsheetml/2009/9/ac" r="242" s="3" customFormat="true" x14ac:dyDescent="0.25">
      <c r="A242" s="372"/>
      <c r="B242" s="107"/>
      <c r="L242" s="107"/>
      <c r="V242" s="107"/>
      <c r="AF242" s="107"/>
      <c r="AG242" s="107"/>
      <c r="AP242" s="107"/>
      <c r="AZ242" s="107"/>
      <c r="BJ242" s="107"/>
      <c r="BT242" s="107"/>
      <c r="CD242" s="107"/>
      <c r="CN242" s="107"/>
      <c r="CX242" s="107"/>
      <c r="DH242" s="107"/>
      <c r="DR242" s="107"/>
      <c r="EB242" s="107"/>
      <c r="EL242" s="107"/>
      <c r="EV242" s="107"/>
      <c r="FF242" s="107"/>
      <c r="FP242" s="107"/>
      <c r="FZ242" s="107"/>
      <c r="GJ242" s="107"/>
      <c r="GT242" s="107"/>
      <c r="HD242" s="107"/>
    </row>
    <row xmlns:x14ac="http://schemas.microsoft.com/office/spreadsheetml/2009/9/ac" r="243" s="3" customFormat="true" x14ac:dyDescent="0.25">
      <c r="A243" s="372"/>
      <c r="B243" s="107"/>
      <c r="L243" s="107"/>
      <c r="V243" s="107"/>
      <c r="AF243" s="107"/>
      <c r="AG243" s="107"/>
      <c r="AP243" s="107"/>
      <c r="AZ243" s="107"/>
      <c r="BJ243" s="107"/>
      <c r="BT243" s="107"/>
      <c r="CD243" s="107"/>
      <c r="CN243" s="107"/>
      <c r="CX243" s="107"/>
      <c r="DH243" s="107"/>
      <c r="DR243" s="107"/>
      <c r="EB243" s="107"/>
      <c r="EL243" s="107"/>
      <c r="EV243" s="107"/>
      <c r="FF243" s="107"/>
      <c r="FP243" s="107"/>
      <c r="FZ243" s="107"/>
      <c r="GJ243" s="107"/>
      <c r="GT243" s="107"/>
      <c r="HD243" s="107"/>
    </row>
    <row xmlns:x14ac="http://schemas.microsoft.com/office/spreadsheetml/2009/9/ac" r="244" s="3" customFormat="true" x14ac:dyDescent="0.25">
      <c r="A244" s="372"/>
      <c r="B244" s="107"/>
      <c r="L244" s="107"/>
      <c r="V244" s="107"/>
      <c r="AF244" s="107"/>
      <c r="AG244" s="107"/>
      <c r="AP244" s="107"/>
      <c r="AZ244" s="107"/>
      <c r="BJ244" s="107"/>
      <c r="BT244" s="107"/>
      <c r="CD244" s="107"/>
      <c r="CN244" s="107"/>
      <c r="CX244" s="107"/>
      <c r="DH244" s="107"/>
      <c r="DR244" s="107"/>
      <c r="EB244" s="107"/>
      <c r="EL244" s="107"/>
      <c r="EV244" s="107"/>
      <c r="FF244" s="107"/>
      <c r="FP244" s="107"/>
      <c r="FZ244" s="107"/>
      <c r="GJ244" s="107"/>
      <c r="GT244" s="107"/>
      <c r="HD244" s="107"/>
    </row>
    <row xmlns:x14ac="http://schemas.microsoft.com/office/spreadsheetml/2009/9/ac" r="245" s="3" customFormat="true" x14ac:dyDescent="0.25">
      <c r="A245" s="372"/>
      <c r="B245" s="107"/>
      <c r="L245" s="107"/>
      <c r="V245" s="107"/>
      <c r="AF245" s="107"/>
      <c r="AG245" s="107"/>
      <c r="AP245" s="107"/>
      <c r="AZ245" s="107"/>
      <c r="BJ245" s="107"/>
      <c r="BT245" s="107"/>
      <c r="CD245" s="107"/>
      <c r="CN245" s="107"/>
      <c r="CX245" s="107"/>
      <c r="DH245" s="107"/>
      <c r="DR245" s="107"/>
      <c r="EB245" s="107"/>
      <c r="EL245" s="107"/>
      <c r="EV245" s="107"/>
      <c r="FF245" s="107"/>
      <c r="FP245" s="107"/>
      <c r="FZ245" s="107"/>
      <c r="GJ245" s="107"/>
      <c r="GT245" s="107"/>
      <c r="HD245" s="107"/>
    </row>
    <row xmlns:x14ac="http://schemas.microsoft.com/office/spreadsheetml/2009/9/ac" r="246" s="3" customFormat="true" x14ac:dyDescent="0.25">
      <c r="A246" s="372"/>
      <c r="B246" s="107"/>
      <c r="L246" s="107"/>
      <c r="V246" s="107"/>
      <c r="AF246" s="107"/>
      <c r="AG246" s="107"/>
      <c r="AP246" s="107"/>
      <c r="AZ246" s="107"/>
      <c r="BJ246" s="107"/>
      <c r="BT246" s="107"/>
      <c r="CD246" s="107"/>
      <c r="CN246" s="107"/>
      <c r="CX246" s="107"/>
      <c r="DH246" s="107"/>
      <c r="DR246" s="107"/>
      <c r="EB246" s="107"/>
      <c r="EL246" s="107"/>
      <c r="EV246" s="107"/>
      <c r="FF246" s="107"/>
      <c r="FP246" s="107"/>
      <c r="FZ246" s="107"/>
      <c r="GJ246" s="107"/>
      <c r="GT246" s="107"/>
      <c r="HD246" s="107"/>
    </row>
    <row xmlns:x14ac="http://schemas.microsoft.com/office/spreadsheetml/2009/9/ac" r="247" s="3" customFormat="true" x14ac:dyDescent="0.25">
      <c r="A247" s="372"/>
      <c r="B247" s="107"/>
      <c r="L247" s="107"/>
      <c r="V247" s="107"/>
      <c r="AF247" s="107"/>
      <c r="AG247" s="107"/>
      <c r="AP247" s="107"/>
      <c r="AZ247" s="107"/>
      <c r="BJ247" s="107"/>
      <c r="BT247" s="107"/>
      <c r="CD247" s="107"/>
      <c r="CN247" s="107"/>
      <c r="CX247" s="107"/>
      <c r="DH247" s="107"/>
      <c r="DR247" s="107"/>
      <c r="EB247" s="107"/>
      <c r="EL247" s="107"/>
      <c r="EV247" s="107"/>
      <c r="FF247" s="107"/>
      <c r="FP247" s="107"/>
      <c r="FZ247" s="107"/>
      <c r="GJ247" s="107"/>
      <c r="GT247" s="107"/>
      <c r="HD247" s="107"/>
    </row>
    <row xmlns:x14ac="http://schemas.microsoft.com/office/spreadsheetml/2009/9/ac" r="248" s="3" customFormat="true" x14ac:dyDescent="0.25">
      <c r="A248" s="372"/>
      <c r="B248" s="107"/>
      <c r="L248" s="107"/>
      <c r="V248" s="107"/>
      <c r="AF248" s="107"/>
      <c r="AG248" s="107"/>
      <c r="AP248" s="107"/>
      <c r="AZ248" s="107"/>
      <c r="BJ248" s="107"/>
      <c r="BT248" s="107"/>
      <c r="CD248" s="107"/>
      <c r="CN248" s="107"/>
      <c r="CX248" s="107"/>
      <c r="DH248" s="107"/>
      <c r="DR248" s="107"/>
      <c r="EB248" s="107"/>
      <c r="EL248" s="107"/>
      <c r="EV248" s="107"/>
      <c r="FF248" s="107"/>
      <c r="FP248" s="107"/>
      <c r="FZ248" s="107"/>
      <c r="GJ248" s="107"/>
      <c r="GT248" s="107"/>
      <c r="HD248" s="107"/>
    </row>
    <row xmlns:x14ac="http://schemas.microsoft.com/office/spreadsheetml/2009/9/ac" r="249" s="3" customFormat="true" x14ac:dyDescent="0.25">
      <c r="A249" s="372"/>
      <c r="B249" s="107"/>
      <c r="L249" s="107"/>
      <c r="V249" s="107"/>
      <c r="AF249" s="107"/>
      <c r="AG249" s="107"/>
      <c r="AP249" s="107"/>
      <c r="AZ249" s="107"/>
      <c r="BJ249" s="107"/>
      <c r="BT249" s="107"/>
      <c r="CD249" s="107"/>
      <c r="CN249" s="107"/>
      <c r="CX249" s="107"/>
      <c r="DH249" s="107"/>
      <c r="DR249" s="107"/>
      <c r="EB249" s="107"/>
      <c r="EL249" s="107"/>
      <c r="EV249" s="107"/>
      <c r="FF249" s="107"/>
      <c r="FP249" s="107"/>
      <c r="FZ249" s="107"/>
      <c r="GJ249" s="107"/>
      <c r="GT249" s="107"/>
      <c r="HD249" s="107"/>
    </row>
    <row xmlns:x14ac="http://schemas.microsoft.com/office/spreadsheetml/2009/9/ac" r="250" s="3" customFormat="true" x14ac:dyDescent="0.25">
      <c r="A250" s="372"/>
      <c r="B250" s="107"/>
      <c r="L250" s="107"/>
      <c r="V250" s="107"/>
      <c r="AF250" s="107"/>
      <c r="AG250" s="107"/>
      <c r="AP250" s="107"/>
      <c r="AZ250" s="107"/>
      <c r="BJ250" s="107"/>
      <c r="BT250" s="107"/>
      <c r="CD250" s="107"/>
      <c r="CN250" s="107"/>
      <c r="CX250" s="107"/>
      <c r="DH250" s="107"/>
      <c r="DR250" s="107"/>
      <c r="EB250" s="107"/>
      <c r="EL250" s="107"/>
      <c r="EV250" s="107"/>
      <c r="FF250" s="107"/>
      <c r="FP250" s="107"/>
      <c r="FZ250" s="107"/>
      <c r="GJ250" s="107"/>
      <c r="GT250" s="107"/>
      <c r="HD250" s="107"/>
    </row>
    <row xmlns:x14ac="http://schemas.microsoft.com/office/spreadsheetml/2009/9/ac" r="251" s="3" customFormat="true" x14ac:dyDescent="0.25">
      <c r="A251" s="372"/>
      <c r="B251" s="107"/>
      <c r="L251" s="107"/>
      <c r="V251" s="107"/>
      <c r="AF251" s="107"/>
      <c r="AG251" s="107"/>
      <c r="AP251" s="107"/>
      <c r="AZ251" s="107"/>
      <c r="BJ251" s="107"/>
      <c r="BT251" s="107"/>
      <c r="CD251" s="107"/>
      <c r="CN251" s="107"/>
      <c r="CX251" s="107"/>
      <c r="DH251" s="107"/>
      <c r="DR251" s="107"/>
      <c r="EB251" s="107"/>
      <c r="EL251" s="107"/>
      <c r="EV251" s="107"/>
      <c r="FF251" s="107"/>
      <c r="FP251" s="107"/>
      <c r="FZ251" s="107"/>
      <c r="GJ251" s="107"/>
      <c r="GT251" s="107"/>
      <c r="HD251" s="107"/>
    </row>
    <row xmlns:x14ac="http://schemas.microsoft.com/office/spreadsheetml/2009/9/ac" r="252" s="3" customFormat="true" x14ac:dyDescent="0.25">
      <c r="A252" s="372"/>
      <c r="B252" s="107"/>
      <c r="L252" s="107"/>
      <c r="V252" s="107"/>
      <c r="AF252" s="107"/>
      <c r="AG252" s="107"/>
      <c r="AP252" s="107"/>
      <c r="AZ252" s="107"/>
      <c r="BJ252" s="107"/>
      <c r="BT252" s="107"/>
      <c r="CD252" s="107"/>
      <c r="CN252" s="107"/>
      <c r="CX252" s="107"/>
      <c r="DH252" s="107"/>
      <c r="DR252" s="107"/>
      <c r="EB252" s="107"/>
      <c r="EL252" s="107"/>
      <c r="EV252" s="107"/>
      <c r="FF252" s="107"/>
      <c r="FP252" s="107"/>
      <c r="FZ252" s="107"/>
      <c r="GJ252" s="107"/>
      <c r="GT252" s="107"/>
      <c r="HD252" s="107"/>
    </row>
    <row xmlns:x14ac="http://schemas.microsoft.com/office/spreadsheetml/2009/9/ac" r="253" s="3" customFormat="true" x14ac:dyDescent="0.25">
      <c r="A253" s="372"/>
      <c r="B253" s="107"/>
      <c r="L253" s="107"/>
      <c r="V253" s="107"/>
      <c r="AF253" s="107"/>
      <c r="AG253" s="107"/>
      <c r="AP253" s="107"/>
      <c r="AZ253" s="107"/>
      <c r="BJ253" s="107"/>
      <c r="BT253" s="107"/>
      <c r="CD253" s="107"/>
      <c r="CN253" s="107"/>
      <c r="CX253" s="107"/>
      <c r="DH253" s="107"/>
      <c r="DR253" s="107"/>
      <c r="EB253" s="107"/>
      <c r="EL253" s="107"/>
      <c r="EV253" s="107"/>
      <c r="FF253" s="107"/>
      <c r="FP253" s="107"/>
      <c r="FZ253" s="107"/>
      <c r="GJ253" s="107"/>
      <c r="GT253" s="107"/>
      <c r="HD253" s="107"/>
    </row>
    <row xmlns:x14ac="http://schemas.microsoft.com/office/spreadsheetml/2009/9/ac" r="254" s="3" customFormat="true" x14ac:dyDescent="0.25">
      <c r="A254" s="372"/>
      <c r="B254" s="107"/>
      <c r="L254" s="107"/>
      <c r="V254" s="107"/>
      <c r="AF254" s="107"/>
      <c r="AG254" s="107"/>
      <c r="AP254" s="107"/>
      <c r="AZ254" s="107"/>
      <c r="BJ254" s="107"/>
      <c r="BT254" s="107"/>
      <c r="CD254" s="107"/>
      <c r="CN254" s="107"/>
      <c r="CX254" s="107"/>
      <c r="DH254" s="107"/>
      <c r="DR254" s="107"/>
      <c r="EB254" s="107"/>
      <c r="EL254" s="107"/>
      <c r="EV254" s="107"/>
      <c r="FF254" s="107"/>
      <c r="FP254" s="107"/>
      <c r="FZ254" s="107"/>
      <c r="GJ254" s="107"/>
      <c r="GT254" s="107"/>
      <c r="HD254" s="107"/>
    </row>
    <row xmlns:x14ac="http://schemas.microsoft.com/office/spreadsheetml/2009/9/ac" r="255" s="3" customFormat="true" x14ac:dyDescent="0.25">
      <c r="A255" s="372"/>
      <c r="B255" s="107"/>
      <c r="L255" s="107"/>
      <c r="V255" s="107"/>
      <c r="AF255" s="107"/>
      <c r="AG255" s="107"/>
      <c r="AP255" s="107"/>
      <c r="AZ255" s="107"/>
      <c r="BJ255" s="107"/>
      <c r="BT255" s="107"/>
      <c r="CD255" s="107"/>
      <c r="CN255" s="107"/>
      <c r="CX255" s="107"/>
      <c r="DH255" s="107"/>
      <c r="DR255" s="107"/>
      <c r="EB255" s="107"/>
      <c r="EL255" s="107"/>
      <c r="EV255" s="107"/>
      <c r="FF255" s="107"/>
      <c r="FP255" s="107"/>
      <c r="FZ255" s="107"/>
      <c r="GJ255" s="107"/>
      <c r="GT255" s="107"/>
      <c r="HD255" s="107"/>
    </row>
    <row xmlns:x14ac="http://schemas.microsoft.com/office/spreadsheetml/2009/9/ac" r="256" s="3" customFormat="true" x14ac:dyDescent="0.25">
      <c r="A256" s="372"/>
      <c r="B256" s="107"/>
      <c r="L256" s="107"/>
      <c r="V256" s="107"/>
      <c r="AF256" s="107"/>
      <c r="AG256" s="107"/>
      <c r="AP256" s="107"/>
      <c r="AZ256" s="107"/>
      <c r="BJ256" s="107"/>
      <c r="BT256" s="107"/>
      <c r="CD256" s="107"/>
      <c r="CN256" s="107"/>
      <c r="CX256" s="107"/>
      <c r="DH256" s="107"/>
      <c r="DR256" s="107"/>
      <c r="EB256" s="107"/>
      <c r="EL256" s="107"/>
      <c r="EV256" s="107"/>
      <c r="FF256" s="107"/>
      <c r="FP256" s="107"/>
      <c r="FZ256" s="107"/>
      <c r="GJ256" s="107"/>
      <c r="GT256" s="107"/>
      <c r="HD256" s="107"/>
    </row>
    <row xmlns:x14ac="http://schemas.microsoft.com/office/spreadsheetml/2009/9/ac" r="257" s="3" customFormat="true" x14ac:dyDescent="0.25">
      <c r="A257" s="372"/>
      <c r="B257" s="107"/>
      <c r="L257" s="107"/>
      <c r="V257" s="107"/>
      <c r="AF257" s="107"/>
      <c r="AG257" s="107"/>
      <c r="AP257" s="107"/>
      <c r="AZ257" s="107"/>
      <c r="BJ257" s="107"/>
      <c r="BT257" s="107"/>
      <c r="CD257" s="107"/>
      <c r="CN257" s="107"/>
      <c r="CX257" s="107"/>
      <c r="DH257" s="107"/>
      <c r="DR257" s="107"/>
      <c r="EB257" s="107"/>
      <c r="EL257" s="107"/>
      <c r="EV257" s="107"/>
      <c r="FF257" s="107"/>
      <c r="FP257" s="107"/>
      <c r="FZ257" s="107"/>
      <c r="GJ257" s="107"/>
      <c r="GT257" s="107"/>
      <c r="HD257" s="107"/>
    </row>
    <row xmlns:x14ac="http://schemas.microsoft.com/office/spreadsheetml/2009/9/ac" r="258" s="3" customFormat="true" x14ac:dyDescent="0.25">
      <c r="A258" s="372"/>
      <c r="B258" s="107"/>
      <c r="L258" s="107"/>
      <c r="V258" s="107"/>
      <c r="AF258" s="107"/>
      <c r="AG258" s="107"/>
      <c r="AP258" s="107"/>
      <c r="AZ258" s="107"/>
      <c r="BJ258" s="107"/>
      <c r="BT258" s="107"/>
      <c r="CD258" s="107"/>
      <c r="CN258" s="107"/>
      <c r="CX258" s="107"/>
      <c r="DH258" s="107"/>
      <c r="DR258" s="107"/>
      <c r="EB258" s="107"/>
      <c r="EL258" s="107"/>
      <c r="EV258" s="107"/>
      <c r="FF258" s="107"/>
      <c r="FP258" s="107"/>
      <c r="FZ258" s="107"/>
      <c r="GJ258" s="107"/>
      <c r="GT258" s="107"/>
      <c r="HD258" s="107"/>
    </row>
    <row xmlns:x14ac="http://schemas.microsoft.com/office/spreadsheetml/2009/9/ac" r="259" s="3" customFormat="true" x14ac:dyDescent="0.25">
      <c r="A259" s="372"/>
      <c r="B259" s="107"/>
      <c r="L259" s="107"/>
      <c r="V259" s="107"/>
      <c r="AF259" s="107"/>
      <c r="AG259" s="107"/>
      <c r="AP259" s="107"/>
      <c r="AZ259" s="107"/>
      <c r="BJ259" s="107"/>
      <c r="BT259" s="107"/>
      <c r="CD259" s="107"/>
      <c r="CN259" s="107"/>
      <c r="CX259" s="107"/>
      <c r="DH259" s="107"/>
      <c r="DR259" s="107"/>
      <c r="EB259" s="107"/>
      <c r="EL259" s="107"/>
      <c r="EV259" s="107"/>
      <c r="FF259" s="107"/>
      <c r="FP259" s="107"/>
      <c r="FZ259" s="107"/>
      <c r="GJ259" s="107"/>
      <c r="GT259" s="107"/>
      <c r="HD259" s="107"/>
    </row>
    <row xmlns:x14ac="http://schemas.microsoft.com/office/spreadsheetml/2009/9/ac" r="260" s="3" customFormat="true" x14ac:dyDescent="0.25">
      <c r="A260" s="372"/>
      <c r="B260" s="107"/>
      <c r="L260" s="107"/>
      <c r="V260" s="107"/>
      <c r="AF260" s="107"/>
      <c r="AG260" s="107"/>
      <c r="AP260" s="107"/>
      <c r="AZ260" s="107"/>
      <c r="BJ260" s="107"/>
      <c r="BT260" s="107"/>
      <c r="CD260" s="107"/>
      <c r="CN260" s="107"/>
      <c r="CX260" s="107"/>
      <c r="DH260" s="107"/>
      <c r="DR260" s="107"/>
      <c r="EB260" s="107"/>
      <c r="EL260" s="107"/>
      <c r="EV260" s="107"/>
      <c r="FF260" s="107"/>
      <c r="FP260" s="107"/>
      <c r="FZ260" s="107"/>
      <c r="GJ260" s="107"/>
      <c r="GT260" s="107"/>
      <c r="HD260" s="107"/>
    </row>
    <row xmlns:x14ac="http://schemas.microsoft.com/office/spreadsheetml/2009/9/ac" r="261" s="3" customFormat="true" x14ac:dyDescent="0.25">
      <c r="A261" s="372"/>
      <c r="B261" s="107"/>
      <c r="L261" s="107"/>
      <c r="V261" s="107"/>
      <c r="AF261" s="107"/>
      <c r="AG261" s="107"/>
      <c r="AP261" s="107"/>
      <c r="AZ261" s="107"/>
      <c r="BJ261" s="107"/>
      <c r="BT261" s="107"/>
      <c r="CD261" s="107"/>
      <c r="CN261" s="107"/>
      <c r="CX261" s="107"/>
      <c r="DH261" s="107"/>
      <c r="DR261" s="107"/>
      <c r="EB261" s="107"/>
      <c r="EL261" s="107"/>
      <c r="EV261" s="107"/>
      <c r="FF261" s="107"/>
      <c r="FP261" s="107"/>
      <c r="FZ261" s="107"/>
      <c r="GJ261" s="107"/>
      <c r="GT261" s="107"/>
      <c r="HD261" s="107"/>
    </row>
    <row xmlns:x14ac="http://schemas.microsoft.com/office/spreadsheetml/2009/9/ac" r="262" s="3" customFormat="true" x14ac:dyDescent="0.25">
      <c r="A262" s="372"/>
      <c r="B262" s="107"/>
      <c r="L262" s="107"/>
      <c r="V262" s="107"/>
      <c r="AF262" s="107"/>
      <c r="AG262" s="107"/>
      <c r="AP262" s="107"/>
      <c r="AZ262" s="107"/>
      <c r="BJ262" s="107"/>
      <c r="BT262" s="107"/>
      <c r="CD262" s="107"/>
      <c r="CN262" s="107"/>
      <c r="CX262" s="107"/>
      <c r="DH262" s="107"/>
      <c r="DR262" s="107"/>
      <c r="EB262" s="107"/>
      <c r="EL262" s="107"/>
      <c r="EV262" s="107"/>
      <c r="FF262" s="107"/>
      <c r="FP262" s="107"/>
      <c r="FZ262" s="107"/>
      <c r="GJ262" s="107"/>
      <c r="GT262" s="107"/>
      <c r="HD262" s="107"/>
    </row>
    <row xmlns:x14ac="http://schemas.microsoft.com/office/spreadsheetml/2009/9/ac" r="263" s="3" customFormat="true" x14ac:dyDescent="0.25">
      <c r="A263" s="372"/>
      <c r="B263" s="107"/>
      <c r="L263" s="107"/>
      <c r="V263" s="107"/>
      <c r="AF263" s="107"/>
      <c r="AG263" s="107"/>
      <c r="AP263" s="107"/>
      <c r="AZ263" s="107"/>
      <c r="BJ263" s="107"/>
      <c r="BT263" s="107"/>
      <c r="CD263" s="107"/>
      <c r="CN263" s="107"/>
      <c r="CX263" s="107"/>
      <c r="DH263" s="107"/>
      <c r="DR263" s="107"/>
      <c r="EB263" s="107"/>
      <c r="EL263" s="107"/>
      <c r="EV263" s="107"/>
      <c r="FF263" s="107"/>
      <c r="FP263" s="107"/>
      <c r="FZ263" s="107"/>
      <c r="GJ263" s="107"/>
      <c r="GT263" s="107"/>
      <c r="HD263" s="107"/>
    </row>
    <row xmlns:x14ac="http://schemas.microsoft.com/office/spreadsheetml/2009/9/ac" r="264" s="3" customFormat="true" x14ac:dyDescent="0.25">
      <c r="A264" s="372"/>
      <c r="B264" s="107"/>
      <c r="L264" s="107"/>
      <c r="V264" s="107"/>
      <c r="AF264" s="107"/>
      <c r="AG264" s="107"/>
      <c r="AP264" s="107"/>
      <c r="AZ264" s="107"/>
      <c r="BJ264" s="107"/>
      <c r="BT264" s="107"/>
      <c r="CD264" s="107"/>
      <c r="CN264" s="107"/>
      <c r="CX264" s="107"/>
      <c r="DH264" s="107"/>
      <c r="DR264" s="107"/>
      <c r="EB264" s="107"/>
      <c r="EL264" s="107"/>
      <c r="EV264" s="107"/>
      <c r="FF264" s="107"/>
      <c r="FP264" s="107"/>
      <c r="FZ264" s="107"/>
      <c r="GJ264" s="107"/>
      <c r="GT264" s="107"/>
      <c r="HD264" s="107"/>
    </row>
    <row xmlns:x14ac="http://schemas.microsoft.com/office/spreadsheetml/2009/9/ac" r="265" s="3" customFormat="true" x14ac:dyDescent="0.25">
      <c r="A265" s="372"/>
      <c r="B265" s="107"/>
      <c r="L265" s="107"/>
      <c r="V265" s="107"/>
      <c r="AF265" s="107"/>
      <c r="AG265" s="107"/>
      <c r="AP265" s="107"/>
      <c r="AZ265" s="107"/>
      <c r="BJ265" s="107"/>
      <c r="BT265" s="107"/>
      <c r="CD265" s="107"/>
      <c r="CN265" s="107"/>
      <c r="CX265" s="107"/>
      <c r="DH265" s="107"/>
      <c r="DR265" s="107"/>
      <c r="EB265" s="107"/>
      <c r="EL265" s="107"/>
      <c r="EV265" s="107"/>
      <c r="FF265" s="107"/>
      <c r="FP265" s="107"/>
      <c r="FZ265" s="107"/>
      <c r="GJ265" s="107"/>
      <c r="GT265" s="107"/>
      <c r="HD265" s="107"/>
    </row>
    <row xmlns:x14ac="http://schemas.microsoft.com/office/spreadsheetml/2009/9/ac" r="266" s="3" customFormat="true" x14ac:dyDescent="0.25">
      <c r="A266" s="372"/>
      <c r="B266" s="107"/>
      <c r="L266" s="107"/>
      <c r="V266" s="107"/>
      <c r="AF266" s="107"/>
      <c r="AG266" s="107"/>
      <c r="AP266" s="107"/>
      <c r="AZ266" s="107"/>
      <c r="BJ266" s="107"/>
      <c r="BT266" s="107"/>
      <c r="CD266" s="107"/>
      <c r="CN266" s="107"/>
      <c r="CX266" s="107"/>
      <c r="DH266" s="107"/>
      <c r="DR266" s="107"/>
      <c r="EB266" s="107"/>
      <c r="EL266" s="107"/>
      <c r="EV266" s="107"/>
      <c r="FF266" s="107"/>
      <c r="FP266" s="107"/>
      <c r="FZ266" s="107"/>
      <c r="GJ266" s="107"/>
      <c r="GT266" s="107"/>
      <c r="HD266" s="107"/>
    </row>
    <row xmlns:x14ac="http://schemas.microsoft.com/office/spreadsheetml/2009/9/ac" r="267" s="3" customFormat="true" x14ac:dyDescent="0.25">
      <c r="A267" s="372"/>
      <c r="B267" s="107"/>
      <c r="L267" s="107"/>
      <c r="V267" s="107"/>
      <c r="AF267" s="107"/>
      <c r="AG267" s="107"/>
      <c r="AP267" s="107"/>
      <c r="AZ267" s="107"/>
      <c r="BJ267" s="107"/>
      <c r="BT267" s="107"/>
      <c r="CD267" s="107"/>
      <c r="CN267" s="107"/>
      <c r="CX267" s="107"/>
      <c r="DH267" s="107"/>
      <c r="DR267" s="107"/>
      <c r="EB267" s="107"/>
      <c r="EL267" s="107"/>
      <c r="EV267" s="107"/>
      <c r="FF267" s="107"/>
      <c r="FP267" s="107"/>
      <c r="FZ267" s="107"/>
      <c r="GJ267" s="107"/>
      <c r="GT267" s="107"/>
      <c r="HD267" s="107"/>
    </row>
    <row xmlns:x14ac="http://schemas.microsoft.com/office/spreadsheetml/2009/9/ac" r="268" s="3" customFormat="true" x14ac:dyDescent="0.25">
      <c r="A268" s="372"/>
      <c r="B268" s="107"/>
      <c r="L268" s="107"/>
      <c r="V268" s="107"/>
      <c r="AF268" s="107"/>
      <c r="AG268" s="107"/>
      <c r="AP268" s="107"/>
      <c r="AZ268" s="107"/>
      <c r="BJ268" s="107"/>
      <c r="BT268" s="107"/>
      <c r="CD268" s="107"/>
      <c r="CN268" s="107"/>
      <c r="CX268" s="107"/>
      <c r="DH268" s="107"/>
      <c r="DR268" s="107"/>
      <c r="EB268" s="107"/>
      <c r="EL268" s="107"/>
      <c r="EV268" s="107"/>
      <c r="FF268" s="107"/>
      <c r="FP268" s="107"/>
      <c r="FZ268" s="107"/>
      <c r="GJ268" s="107"/>
      <c r="GT268" s="107"/>
      <c r="HD268" s="107"/>
    </row>
    <row xmlns:x14ac="http://schemas.microsoft.com/office/spreadsheetml/2009/9/ac" r="269" s="3" customFormat="true" x14ac:dyDescent="0.25">
      <c r="A269" s="372"/>
      <c r="B269" s="107"/>
      <c r="L269" s="107"/>
      <c r="V269" s="107"/>
      <c r="AF269" s="107"/>
      <c r="AG269" s="107"/>
      <c r="AP269" s="107"/>
      <c r="AZ269" s="107"/>
      <c r="BJ269" s="107"/>
      <c r="BT269" s="107"/>
      <c r="CD269" s="107"/>
      <c r="CN269" s="107"/>
      <c r="CX269" s="107"/>
      <c r="DH269" s="107"/>
      <c r="DR269" s="107"/>
      <c r="EB269" s="107"/>
      <c r="EL269" s="107"/>
      <c r="EV269" s="107"/>
      <c r="FF269" s="107"/>
      <c r="FP269" s="107"/>
      <c r="FZ269" s="107"/>
      <c r="GJ269" s="107"/>
      <c r="GT269" s="107"/>
      <c r="HD269" s="107"/>
    </row>
    <row xmlns:x14ac="http://schemas.microsoft.com/office/spreadsheetml/2009/9/ac" r="270" s="3" customFormat="true" x14ac:dyDescent="0.25">
      <c r="A270" s="372"/>
      <c r="B270" s="107"/>
      <c r="L270" s="107"/>
      <c r="V270" s="107"/>
      <c r="AF270" s="107"/>
      <c r="AG270" s="107"/>
      <c r="AP270" s="107"/>
      <c r="AZ270" s="107"/>
      <c r="BJ270" s="107"/>
      <c r="BT270" s="107"/>
      <c r="CD270" s="107"/>
      <c r="CN270" s="107"/>
      <c r="CX270" s="107"/>
      <c r="DH270" s="107"/>
      <c r="DR270" s="107"/>
      <c r="EB270" s="107"/>
      <c r="EL270" s="107"/>
      <c r="EV270" s="107"/>
      <c r="FF270" s="107"/>
      <c r="FP270" s="107"/>
      <c r="FZ270" s="107"/>
      <c r="GJ270" s="107"/>
      <c r="GT270" s="107"/>
      <c r="HD270" s="107"/>
    </row>
    <row xmlns:x14ac="http://schemas.microsoft.com/office/spreadsheetml/2009/9/ac" r="271" s="3" customFormat="true" x14ac:dyDescent="0.25">
      <c r="A271" s="372"/>
      <c r="B271" s="107"/>
      <c r="L271" s="107"/>
      <c r="V271" s="107"/>
      <c r="AF271" s="107"/>
      <c r="AG271" s="107"/>
      <c r="AP271" s="107"/>
      <c r="AZ271" s="107"/>
      <c r="BJ271" s="107"/>
      <c r="BT271" s="107"/>
      <c r="CD271" s="107"/>
      <c r="CN271" s="107"/>
      <c r="CX271" s="107"/>
      <c r="DH271" s="107"/>
      <c r="DR271" s="107"/>
      <c r="EB271" s="107"/>
      <c r="EL271" s="107"/>
      <c r="EV271" s="107"/>
      <c r="FF271" s="107"/>
      <c r="FP271" s="107"/>
      <c r="FZ271" s="107"/>
      <c r="GJ271" s="107"/>
      <c r="GT271" s="107"/>
      <c r="HD271" s="107"/>
    </row>
    <row xmlns:x14ac="http://schemas.microsoft.com/office/spreadsheetml/2009/9/ac" r="272" s="3" customFormat="true" x14ac:dyDescent="0.25">
      <c r="A272" s="372"/>
      <c r="B272" s="107"/>
      <c r="L272" s="107"/>
      <c r="V272" s="107"/>
      <c r="AF272" s="107"/>
      <c r="AG272" s="107"/>
      <c r="AP272" s="107"/>
      <c r="AZ272" s="107"/>
      <c r="BJ272" s="107"/>
      <c r="BT272" s="107"/>
      <c r="CD272" s="107"/>
      <c r="CN272" s="107"/>
      <c r="CX272" s="107"/>
      <c r="DH272" s="107"/>
      <c r="DR272" s="107"/>
      <c r="EB272" s="107"/>
      <c r="EL272" s="107"/>
      <c r="EV272" s="107"/>
      <c r="FF272" s="107"/>
      <c r="FP272" s="107"/>
      <c r="FZ272" s="107"/>
      <c r="GJ272" s="107"/>
      <c r="GT272" s="107"/>
      <c r="HD272" s="107"/>
    </row>
    <row xmlns:x14ac="http://schemas.microsoft.com/office/spreadsheetml/2009/9/ac" r="273" s="3" customFormat="true" x14ac:dyDescent="0.25">
      <c r="A273" s="372"/>
      <c r="B273" s="107"/>
      <c r="L273" s="107"/>
      <c r="V273" s="107"/>
      <c r="AF273" s="107"/>
      <c r="AG273" s="107"/>
      <c r="AP273" s="107"/>
      <c r="AZ273" s="107"/>
      <c r="BJ273" s="107"/>
      <c r="BT273" s="107"/>
      <c r="CD273" s="107"/>
      <c r="CN273" s="107"/>
      <c r="CX273" s="107"/>
      <c r="DH273" s="107"/>
      <c r="DR273" s="107"/>
      <c r="EB273" s="107"/>
      <c r="EL273" s="107"/>
      <c r="EV273" s="107"/>
      <c r="FF273" s="107"/>
      <c r="FP273" s="107"/>
      <c r="FZ273" s="107"/>
      <c r="GJ273" s="107"/>
      <c r="GT273" s="107"/>
      <c r="HD273" s="107"/>
    </row>
    <row xmlns:x14ac="http://schemas.microsoft.com/office/spreadsheetml/2009/9/ac" r="274" s="3" customFormat="true" x14ac:dyDescent="0.25">
      <c r="A274" s="372"/>
      <c r="B274" s="107"/>
      <c r="L274" s="107"/>
      <c r="V274" s="107"/>
      <c r="AF274" s="107"/>
      <c r="AG274" s="107"/>
      <c r="AP274" s="107"/>
      <c r="AZ274" s="107"/>
      <c r="BJ274" s="107"/>
      <c r="BT274" s="107"/>
      <c r="CD274" s="107"/>
      <c r="CN274" s="107"/>
      <c r="CX274" s="107"/>
      <c r="DH274" s="107"/>
      <c r="DR274" s="107"/>
      <c r="EB274" s="107"/>
      <c r="EL274" s="107"/>
      <c r="EV274" s="107"/>
      <c r="FF274" s="107"/>
      <c r="FP274" s="107"/>
      <c r="FZ274" s="107"/>
      <c r="GJ274" s="107"/>
      <c r="GT274" s="107"/>
      <c r="HD274" s="107"/>
    </row>
    <row xmlns:x14ac="http://schemas.microsoft.com/office/spreadsheetml/2009/9/ac" r="275" s="3" customFormat="true" x14ac:dyDescent="0.25">
      <c r="A275" s="372"/>
      <c r="B275" s="107"/>
      <c r="L275" s="107"/>
      <c r="V275" s="107"/>
      <c r="AF275" s="107"/>
      <c r="AG275" s="107"/>
      <c r="AP275" s="107"/>
      <c r="AZ275" s="107"/>
      <c r="BJ275" s="107"/>
      <c r="BT275" s="107"/>
      <c r="CD275" s="107"/>
      <c r="CN275" s="107"/>
      <c r="CX275" s="107"/>
      <c r="DH275" s="107"/>
      <c r="DR275" s="107"/>
      <c r="EB275" s="107"/>
      <c r="EL275" s="107"/>
      <c r="EV275" s="107"/>
      <c r="FF275" s="107"/>
      <c r="FP275" s="107"/>
      <c r="FZ275" s="107"/>
      <c r="GJ275" s="107"/>
      <c r="GT275" s="107"/>
      <c r="HD275" s="107"/>
    </row>
    <row xmlns:x14ac="http://schemas.microsoft.com/office/spreadsheetml/2009/9/ac" r="276" s="3" customFormat="true" x14ac:dyDescent="0.25">
      <c r="A276" s="372"/>
      <c r="B276" s="107"/>
      <c r="L276" s="107"/>
      <c r="V276" s="107"/>
      <c r="AF276" s="107"/>
      <c r="AG276" s="107"/>
      <c r="AP276" s="107"/>
      <c r="AZ276" s="107"/>
      <c r="BJ276" s="107"/>
      <c r="BT276" s="107"/>
      <c r="CD276" s="107"/>
      <c r="CN276" s="107"/>
      <c r="CX276" s="107"/>
      <c r="DH276" s="107"/>
      <c r="DR276" s="107"/>
      <c r="EB276" s="107"/>
      <c r="EL276" s="107"/>
      <c r="EV276" s="107"/>
      <c r="FF276" s="107"/>
      <c r="FP276" s="107"/>
      <c r="FZ276" s="107"/>
      <c r="GJ276" s="107"/>
      <c r="GT276" s="107"/>
      <c r="HD276" s="107"/>
    </row>
    <row xmlns:x14ac="http://schemas.microsoft.com/office/spreadsheetml/2009/9/ac" r="277" s="3" customFormat="true" x14ac:dyDescent="0.25">
      <c r="A277" s="372"/>
      <c r="B277" s="107"/>
      <c r="L277" s="107"/>
      <c r="V277" s="107"/>
      <c r="AF277" s="107"/>
      <c r="AG277" s="107"/>
      <c r="AP277" s="107"/>
      <c r="AZ277" s="107"/>
      <c r="BJ277" s="107"/>
      <c r="BT277" s="107"/>
      <c r="CD277" s="107"/>
      <c r="CN277" s="107"/>
      <c r="CX277" s="107"/>
      <c r="DH277" s="107"/>
      <c r="DR277" s="107"/>
      <c r="EB277" s="107"/>
      <c r="EL277" s="107"/>
      <c r="EV277" s="107"/>
      <c r="FF277" s="107"/>
      <c r="FP277" s="107"/>
      <c r="FZ277" s="107"/>
      <c r="GJ277" s="107"/>
      <c r="GT277" s="107"/>
      <c r="HD277" s="107"/>
    </row>
    <row xmlns:x14ac="http://schemas.microsoft.com/office/spreadsheetml/2009/9/ac" r="278" s="3" customFormat="true" x14ac:dyDescent="0.25">
      <c r="A278" s="372"/>
      <c r="B278" s="107"/>
      <c r="L278" s="107"/>
      <c r="V278" s="107"/>
      <c r="AF278" s="107"/>
      <c r="AG278" s="107"/>
      <c r="AP278" s="107"/>
      <c r="AZ278" s="107"/>
      <c r="BJ278" s="107"/>
      <c r="BT278" s="107"/>
      <c r="CD278" s="107"/>
      <c r="CN278" s="107"/>
      <c r="CX278" s="107"/>
      <c r="DH278" s="107"/>
      <c r="DR278" s="107"/>
      <c r="EB278" s="107"/>
      <c r="EL278" s="107"/>
      <c r="EV278" s="107"/>
      <c r="FF278" s="107"/>
      <c r="FP278" s="107"/>
      <c r="FZ278" s="107"/>
      <c r="GJ278" s="107"/>
      <c r="GT278" s="107"/>
      <c r="HD278" s="107"/>
    </row>
    <row xmlns:x14ac="http://schemas.microsoft.com/office/spreadsheetml/2009/9/ac" r="279" s="3" customFormat="true" x14ac:dyDescent="0.25">
      <c r="A279" s="372"/>
      <c r="B279" s="107"/>
      <c r="L279" s="107"/>
      <c r="V279" s="107"/>
      <c r="AF279" s="107"/>
      <c r="AG279" s="107"/>
      <c r="AP279" s="107"/>
      <c r="AZ279" s="107"/>
      <c r="BJ279" s="107"/>
      <c r="BT279" s="107"/>
      <c r="CD279" s="107"/>
      <c r="CN279" s="107"/>
      <c r="CX279" s="107"/>
      <c r="DH279" s="107"/>
      <c r="DR279" s="107"/>
      <c r="EB279" s="107"/>
      <c r="EL279" s="107"/>
      <c r="EV279" s="107"/>
      <c r="FF279" s="107"/>
      <c r="FP279" s="107"/>
      <c r="FZ279" s="107"/>
      <c r="GJ279" s="107"/>
      <c r="GT279" s="107"/>
      <c r="HD279" s="107"/>
    </row>
    <row xmlns:x14ac="http://schemas.microsoft.com/office/spreadsheetml/2009/9/ac" r="280" s="3" customFormat="true" x14ac:dyDescent="0.25">
      <c r="A280" s="372"/>
      <c r="B280" s="107"/>
      <c r="L280" s="107"/>
      <c r="V280" s="107"/>
      <c r="AF280" s="107"/>
      <c r="AG280" s="107"/>
      <c r="AP280" s="107"/>
      <c r="AZ280" s="107"/>
      <c r="BJ280" s="107"/>
      <c r="BT280" s="107"/>
      <c r="CD280" s="107"/>
      <c r="CN280" s="107"/>
      <c r="CX280" s="107"/>
      <c r="DH280" s="107"/>
      <c r="DR280" s="107"/>
      <c r="EB280" s="107"/>
      <c r="EL280" s="107"/>
      <c r="EV280" s="107"/>
      <c r="FF280" s="107"/>
      <c r="FP280" s="107"/>
      <c r="FZ280" s="107"/>
      <c r="GJ280" s="107"/>
      <c r="GT280" s="107"/>
      <c r="HD280" s="107"/>
    </row>
    <row xmlns:x14ac="http://schemas.microsoft.com/office/spreadsheetml/2009/9/ac" r="281" s="3" customFormat="true" x14ac:dyDescent="0.25">
      <c r="A281" s="372"/>
      <c r="B281" s="107"/>
      <c r="L281" s="107"/>
      <c r="V281" s="107"/>
      <c r="AF281" s="107"/>
      <c r="AG281" s="107"/>
      <c r="AP281" s="107"/>
      <c r="AZ281" s="107"/>
      <c r="BJ281" s="107"/>
      <c r="BT281" s="107"/>
      <c r="CD281" s="107"/>
      <c r="CN281" s="107"/>
      <c r="CX281" s="107"/>
      <c r="DH281" s="107"/>
      <c r="DR281" s="107"/>
      <c r="EB281" s="107"/>
      <c r="EL281" s="107"/>
      <c r="EV281" s="107"/>
      <c r="FF281" s="107"/>
      <c r="FP281" s="107"/>
      <c r="FZ281" s="107"/>
      <c r="GJ281" s="107"/>
      <c r="GT281" s="107"/>
      <c r="HD281" s="107"/>
    </row>
    <row xmlns:x14ac="http://schemas.microsoft.com/office/spreadsheetml/2009/9/ac" r="282" s="3" customFormat="true" x14ac:dyDescent="0.25">
      <c r="A282" s="372"/>
      <c r="B282" s="107"/>
      <c r="L282" s="107"/>
      <c r="V282" s="107"/>
      <c r="AF282" s="107"/>
      <c r="AG282" s="107"/>
      <c r="AP282" s="107"/>
      <c r="AZ282" s="107"/>
      <c r="BJ282" s="107"/>
      <c r="BT282" s="107"/>
      <c r="CD282" s="107"/>
      <c r="CN282" s="107"/>
      <c r="CX282" s="107"/>
      <c r="DH282" s="107"/>
      <c r="DR282" s="107"/>
      <c r="EB282" s="107"/>
      <c r="EL282" s="107"/>
      <c r="EV282" s="107"/>
      <c r="FF282" s="107"/>
      <c r="FP282" s="107"/>
      <c r="FZ282" s="107"/>
      <c r="GJ282" s="107"/>
      <c r="GT282" s="107"/>
      <c r="HD282" s="107"/>
    </row>
    <row xmlns:x14ac="http://schemas.microsoft.com/office/spreadsheetml/2009/9/ac" r="283" s="3" customFormat="true" x14ac:dyDescent="0.25">
      <c r="A283" s="372"/>
      <c r="B283" s="107"/>
      <c r="L283" s="107"/>
      <c r="V283" s="107"/>
      <c r="AF283" s="107"/>
      <c r="AG283" s="107"/>
      <c r="AP283" s="107"/>
      <c r="AZ283" s="107"/>
      <c r="BJ283" s="107"/>
      <c r="BT283" s="107"/>
      <c r="CD283" s="107"/>
      <c r="CN283" s="107"/>
      <c r="CX283" s="107"/>
      <c r="DH283" s="107"/>
      <c r="DR283" s="107"/>
      <c r="EB283" s="107"/>
      <c r="EL283" s="107"/>
      <c r="EV283" s="107"/>
      <c r="FF283" s="107"/>
      <c r="FP283" s="107"/>
      <c r="FZ283" s="107"/>
      <c r="GJ283" s="107"/>
      <c r="GT283" s="107"/>
      <c r="HD283" s="107"/>
    </row>
    <row xmlns:x14ac="http://schemas.microsoft.com/office/spreadsheetml/2009/9/ac" r="284" s="3" customFormat="true" x14ac:dyDescent="0.25">
      <c r="A284" s="372"/>
      <c r="B284" s="107"/>
      <c r="L284" s="107"/>
      <c r="V284" s="107"/>
      <c r="AF284" s="107"/>
      <c r="AG284" s="107"/>
      <c r="AP284" s="107"/>
      <c r="AZ284" s="107"/>
      <c r="BJ284" s="107"/>
      <c r="BT284" s="107"/>
      <c r="CD284" s="107"/>
      <c r="CN284" s="107"/>
      <c r="CX284" s="107"/>
      <c r="DH284" s="107"/>
      <c r="DR284" s="107"/>
      <c r="EB284" s="107"/>
      <c r="EL284" s="107"/>
      <c r="EV284" s="107"/>
      <c r="FF284" s="107"/>
      <c r="FP284" s="107"/>
      <c r="FZ284" s="107"/>
      <c r="GJ284" s="107"/>
      <c r="GT284" s="107"/>
      <c r="HD284" s="107"/>
    </row>
    <row xmlns:x14ac="http://schemas.microsoft.com/office/spreadsheetml/2009/9/ac" r="285" s="3" customFormat="true" x14ac:dyDescent="0.25">
      <c r="A285" s="372"/>
      <c r="B285" s="107"/>
      <c r="L285" s="107"/>
      <c r="V285" s="107"/>
      <c r="AF285" s="107"/>
      <c r="AG285" s="107"/>
      <c r="AP285" s="107"/>
      <c r="AZ285" s="107"/>
      <c r="BJ285" s="107"/>
      <c r="BT285" s="107"/>
      <c r="CD285" s="107"/>
      <c r="CN285" s="107"/>
      <c r="CX285" s="107"/>
      <c r="DH285" s="107"/>
      <c r="DR285" s="107"/>
      <c r="EB285" s="107"/>
      <c r="EL285" s="107"/>
      <c r="EV285" s="107"/>
      <c r="FF285" s="107"/>
      <c r="FP285" s="107"/>
      <c r="FZ285" s="107"/>
      <c r="GJ285" s="107"/>
      <c r="GT285" s="107"/>
      <c r="HD285" s="107"/>
    </row>
    <row xmlns:x14ac="http://schemas.microsoft.com/office/spreadsheetml/2009/9/ac" r="286" s="3" customFormat="true" x14ac:dyDescent="0.25">
      <c r="A286" s="372"/>
      <c r="B286" s="107"/>
      <c r="L286" s="107"/>
      <c r="V286" s="107"/>
      <c r="AF286" s="107"/>
      <c r="AG286" s="107"/>
      <c r="AP286" s="107"/>
      <c r="AZ286" s="107"/>
      <c r="BJ286" s="107"/>
      <c r="BT286" s="107"/>
      <c r="CD286" s="107"/>
      <c r="CN286" s="107"/>
      <c r="CX286" s="107"/>
      <c r="DH286" s="107"/>
      <c r="DR286" s="107"/>
      <c r="EB286" s="107"/>
      <c r="EL286" s="107"/>
      <c r="EV286" s="107"/>
      <c r="FF286" s="107"/>
      <c r="FP286" s="107"/>
      <c r="FZ286" s="107"/>
      <c r="GJ286" s="107"/>
      <c r="GT286" s="107"/>
      <c r="HD286" s="107"/>
    </row>
    <row xmlns:x14ac="http://schemas.microsoft.com/office/spreadsheetml/2009/9/ac" r="287" s="3" customFormat="true" x14ac:dyDescent="0.25">
      <c r="A287" s="372"/>
      <c r="B287" s="107"/>
      <c r="L287" s="107"/>
      <c r="V287" s="107"/>
      <c r="AF287" s="107"/>
      <c r="AG287" s="107"/>
      <c r="AP287" s="107"/>
      <c r="AZ287" s="107"/>
      <c r="BJ287" s="107"/>
      <c r="BT287" s="107"/>
      <c r="CD287" s="107"/>
      <c r="CN287" s="107"/>
      <c r="CX287" s="107"/>
      <c r="DH287" s="107"/>
      <c r="DR287" s="107"/>
      <c r="EB287" s="107"/>
      <c r="EL287" s="107"/>
      <c r="EV287" s="107"/>
      <c r="FF287" s="107"/>
      <c r="FP287" s="107"/>
      <c r="FZ287" s="107"/>
      <c r="GJ287" s="107"/>
      <c r="GT287" s="107"/>
      <c r="HD287" s="107"/>
    </row>
    <row xmlns:x14ac="http://schemas.microsoft.com/office/spreadsheetml/2009/9/ac" r="288" s="3" customFormat="true" x14ac:dyDescent="0.25">
      <c r="A288" s="372"/>
      <c r="B288" s="107"/>
      <c r="L288" s="107"/>
      <c r="V288" s="107"/>
      <c r="AF288" s="107"/>
      <c r="AG288" s="107"/>
      <c r="AP288" s="107"/>
      <c r="AZ288" s="107"/>
      <c r="BJ288" s="107"/>
      <c r="BT288" s="107"/>
      <c r="CD288" s="107"/>
      <c r="CN288" s="107"/>
      <c r="CX288" s="107"/>
      <c r="DH288" s="107"/>
      <c r="DR288" s="107"/>
      <c r="EB288" s="107"/>
      <c r="EL288" s="107"/>
      <c r="EV288" s="107"/>
      <c r="FF288" s="107"/>
      <c r="FP288" s="107"/>
      <c r="FZ288" s="107"/>
      <c r="GJ288" s="107"/>
      <c r="GT288" s="107"/>
      <c r="HD288" s="107"/>
    </row>
    <row xmlns:x14ac="http://schemas.microsoft.com/office/spreadsheetml/2009/9/ac" r="289" s="3" customFormat="true" x14ac:dyDescent="0.25">
      <c r="A289" s="372"/>
      <c r="B289" s="107"/>
      <c r="L289" s="107"/>
      <c r="V289" s="107"/>
      <c r="AF289" s="107"/>
      <c r="AG289" s="107"/>
      <c r="AP289" s="107"/>
      <c r="AZ289" s="107"/>
      <c r="BJ289" s="107"/>
      <c r="BT289" s="107"/>
      <c r="CD289" s="107"/>
      <c r="CN289" s="107"/>
      <c r="CX289" s="107"/>
      <c r="DH289" s="107"/>
      <c r="DR289" s="107"/>
      <c r="EB289" s="107"/>
      <c r="EL289" s="107"/>
      <c r="EV289" s="107"/>
      <c r="FF289" s="107"/>
      <c r="FP289" s="107"/>
      <c r="FZ289" s="107"/>
      <c r="GJ289" s="107"/>
      <c r="GT289" s="107"/>
      <c r="HD289" s="107"/>
    </row>
    <row xmlns:x14ac="http://schemas.microsoft.com/office/spreadsheetml/2009/9/ac" r="290" s="3" customFormat="true" x14ac:dyDescent="0.25">
      <c r="A290" s="372"/>
      <c r="B290" s="107"/>
      <c r="L290" s="107"/>
      <c r="V290" s="107"/>
      <c r="AF290" s="107"/>
      <c r="AG290" s="107"/>
      <c r="AP290" s="107"/>
      <c r="AZ290" s="107"/>
      <c r="BJ290" s="107"/>
      <c r="BT290" s="107"/>
      <c r="CD290" s="107"/>
      <c r="CN290" s="107"/>
      <c r="CX290" s="107"/>
      <c r="DH290" s="107"/>
      <c r="DR290" s="107"/>
      <c r="EB290" s="107"/>
      <c r="EL290" s="107"/>
      <c r="EV290" s="107"/>
      <c r="FF290" s="107"/>
      <c r="FP290" s="107"/>
      <c r="FZ290" s="107"/>
      <c r="GJ290" s="107"/>
      <c r="GT290" s="107"/>
      <c r="HD290" s="107"/>
    </row>
    <row xmlns:x14ac="http://schemas.microsoft.com/office/spreadsheetml/2009/9/ac" r="291" s="3" customFormat="true" x14ac:dyDescent="0.25">
      <c r="A291" s="372"/>
      <c r="B291" s="107"/>
      <c r="L291" s="107"/>
      <c r="V291" s="107"/>
      <c r="AF291" s="107"/>
      <c r="AG291" s="107"/>
      <c r="AP291" s="107"/>
      <c r="AZ291" s="107"/>
      <c r="BJ291" s="107"/>
      <c r="BT291" s="107"/>
      <c r="CD291" s="107"/>
      <c r="CN291" s="107"/>
      <c r="CX291" s="107"/>
      <c r="DH291" s="107"/>
      <c r="DR291" s="107"/>
      <c r="EB291" s="107"/>
      <c r="EL291" s="107"/>
      <c r="EV291" s="107"/>
      <c r="FF291" s="107"/>
      <c r="FP291" s="107"/>
      <c r="FZ291" s="107"/>
      <c r="GJ291" s="107"/>
      <c r="GT291" s="107"/>
      <c r="HD291" s="107"/>
    </row>
    <row xmlns:x14ac="http://schemas.microsoft.com/office/spreadsheetml/2009/9/ac" r="292" s="3" customFormat="true" x14ac:dyDescent="0.25">
      <c r="A292" s="372"/>
      <c r="B292" s="107"/>
      <c r="L292" s="107"/>
      <c r="V292" s="107"/>
      <c r="AF292" s="107"/>
      <c r="AG292" s="107"/>
      <c r="AP292" s="107"/>
      <c r="AZ292" s="107"/>
      <c r="BJ292" s="107"/>
      <c r="BT292" s="107"/>
      <c r="CD292" s="107"/>
      <c r="CN292" s="107"/>
      <c r="CX292" s="107"/>
      <c r="DH292" s="107"/>
      <c r="DR292" s="107"/>
      <c r="EB292" s="107"/>
      <c r="EL292" s="107"/>
      <c r="EV292" s="107"/>
      <c r="FF292" s="107"/>
      <c r="FP292" s="107"/>
      <c r="FZ292" s="107"/>
      <c r="GJ292" s="107"/>
      <c r="GT292" s="107"/>
      <c r="HD292" s="107"/>
    </row>
    <row xmlns:x14ac="http://schemas.microsoft.com/office/spreadsheetml/2009/9/ac" r="293" s="3" customFormat="true" x14ac:dyDescent="0.25">
      <c r="A293" s="372"/>
      <c r="B293" s="107"/>
      <c r="L293" s="107"/>
      <c r="V293" s="107"/>
      <c r="AF293" s="107"/>
      <c r="AG293" s="107"/>
      <c r="AP293" s="107"/>
      <c r="AZ293" s="107"/>
      <c r="BJ293" s="107"/>
      <c r="BT293" s="107"/>
      <c r="CD293" s="107"/>
      <c r="CN293" s="107"/>
      <c r="CX293" s="107"/>
      <c r="DH293" s="107"/>
      <c r="DR293" s="107"/>
      <c r="EB293" s="107"/>
      <c r="EL293" s="107"/>
      <c r="EV293" s="107"/>
      <c r="FF293" s="107"/>
      <c r="FP293" s="107"/>
      <c r="FZ293" s="107"/>
      <c r="GJ293" s="107"/>
      <c r="GT293" s="107"/>
      <c r="HD293" s="107"/>
    </row>
    <row xmlns:x14ac="http://schemas.microsoft.com/office/spreadsheetml/2009/9/ac" r="294" s="3" customFormat="true" x14ac:dyDescent="0.25">
      <c r="A294" s="372"/>
      <c r="B294" s="107"/>
      <c r="L294" s="107"/>
      <c r="V294" s="107"/>
      <c r="AF294" s="107"/>
      <c r="AG294" s="107"/>
      <c r="AP294" s="107"/>
      <c r="AZ294" s="107"/>
      <c r="BJ294" s="107"/>
      <c r="BT294" s="107"/>
      <c r="CD294" s="107"/>
      <c r="CN294" s="107"/>
      <c r="CX294" s="107"/>
      <c r="DH294" s="107"/>
      <c r="DR294" s="107"/>
      <c r="EB294" s="107"/>
      <c r="EL294" s="107"/>
      <c r="EV294" s="107"/>
      <c r="FF294" s="107"/>
      <c r="FP294" s="107"/>
      <c r="FZ294" s="107"/>
      <c r="GJ294" s="107"/>
      <c r="GT294" s="107"/>
      <c r="HD294" s="107"/>
    </row>
    <row xmlns:x14ac="http://schemas.microsoft.com/office/spreadsheetml/2009/9/ac" r="295" s="3" customFormat="true" x14ac:dyDescent="0.25">
      <c r="A295" s="372"/>
      <c r="B295" s="107"/>
      <c r="L295" s="107"/>
      <c r="V295" s="107"/>
      <c r="AF295" s="107"/>
      <c r="AG295" s="107"/>
      <c r="AP295" s="107"/>
      <c r="AZ295" s="107"/>
      <c r="BJ295" s="107"/>
      <c r="BT295" s="107"/>
      <c r="CD295" s="107"/>
      <c r="CN295" s="107"/>
      <c r="CX295" s="107"/>
      <c r="DH295" s="107"/>
      <c r="DR295" s="107"/>
      <c r="EB295" s="107"/>
      <c r="EL295" s="107"/>
      <c r="EV295" s="107"/>
      <c r="FF295" s="107"/>
      <c r="FP295" s="107"/>
      <c r="FZ295" s="107"/>
      <c r="GJ295" s="107"/>
      <c r="GT295" s="107"/>
      <c r="HD295" s="107"/>
    </row>
    <row xmlns:x14ac="http://schemas.microsoft.com/office/spreadsheetml/2009/9/ac" r="296" s="3" customFormat="true" x14ac:dyDescent="0.25">
      <c r="A296" s="372"/>
      <c r="B296" s="107"/>
      <c r="L296" s="107"/>
      <c r="V296" s="107"/>
      <c r="AF296" s="107"/>
      <c r="AG296" s="107"/>
      <c r="AP296" s="107"/>
      <c r="AZ296" s="107"/>
      <c r="BJ296" s="107"/>
      <c r="BT296" s="107"/>
      <c r="CD296" s="107"/>
      <c r="CN296" s="107"/>
      <c r="CX296" s="107"/>
      <c r="DH296" s="107"/>
      <c r="DR296" s="107"/>
      <c r="EB296" s="107"/>
      <c r="EL296" s="107"/>
      <c r="EV296" s="107"/>
      <c r="FF296" s="107"/>
      <c r="FP296" s="107"/>
      <c r="FZ296" s="107"/>
      <c r="GJ296" s="107"/>
      <c r="GT296" s="107"/>
      <c r="HD296" s="107"/>
    </row>
    <row xmlns:x14ac="http://schemas.microsoft.com/office/spreadsheetml/2009/9/ac" r="297" s="3" customFormat="true" x14ac:dyDescent="0.25">
      <c r="A297" s="372"/>
      <c r="B297" s="107"/>
      <c r="L297" s="107"/>
      <c r="V297" s="107"/>
      <c r="AF297" s="107"/>
      <c r="AG297" s="107"/>
      <c r="AP297" s="107"/>
      <c r="AZ297" s="107"/>
      <c r="BJ297" s="107"/>
      <c r="BT297" s="107"/>
      <c r="CD297" s="107"/>
      <c r="CN297" s="107"/>
      <c r="CX297" s="107"/>
      <c r="DH297" s="107"/>
      <c r="DR297" s="107"/>
      <c r="EB297" s="107"/>
      <c r="EL297" s="107"/>
      <c r="EV297" s="107"/>
      <c r="FF297" s="107"/>
      <c r="FP297" s="107"/>
      <c r="FZ297" s="107"/>
      <c r="GJ297" s="107"/>
      <c r="GT297" s="107"/>
      <c r="HD297" s="107"/>
    </row>
    <row xmlns:x14ac="http://schemas.microsoft.com/office/spreadsheetml/2009/9/ac" r="298" s="3" customFormat="true" x14ac:dyDescent="0.25">
      <c r="A298" s="372"/>
      <c r="B298" s="107"/>
      <c r="L298" s="107"/>
      <c r="V298" s="107"/>
      <c r="AF298" s="107"/>
      <c r="AG298" s="107"/>
      <c r="AP298" s="107"/>
      <c r="AZ298" s="107"/>
      <c r="BJ298" s="107"/>
      <c r="BT298" s="107"/>
      <c r="CD298" s="107"/>
      <c r="CN298" s="107"/>
      <c r="CX298" s="107"/>
      <c r="DH298" s="107"/>
      <c r="DR298" s="107"/>
      <c r="EB298" s="107"/>
      <c r="EL298" s="107"/>
      <c r="EV298" s="107"/>
      <c r="FF298" s="107"/>
      <c r="FP298" s="107"/>
      <c r="FZ298" s="107"/>
      <c r="GJ298" s="107"/>
      <c r="GT298" s="107"/>
      <c r="HD298" s="107"/>
    </row>
    <row xmlns:x14ac="http://schemas.microsoft.com/office/spreadsheetml/2009/9/ac" r="299" s="3" customFormat="true" x14ac:dyDescent="0.25">
      <c r="A299" s="372"/>
      <c r="B299" s="107"/>
      <c r="L299" s="107"/>
      <c r="V299" s="107"/>
      <c r="AF299" s="107"/>
      <c r="AG299" s="107"/>
      <c r="AP299" s="107"/>
      <c r="AZ299" s="107"/>
      <c r="BJ299" s="107"/>
      <c r="BT299" s="107"/>
      <c r="CD299" s="107"/>
      <c r="CN299" s="107"/>
      <c r="CX299" s="107"/>
      <c r="DH299" s="107"/>
      <c r="DR299" s="107"/>
      <c r="EB299" s="107"/>
      <c r="EL299" s="107"/>
      <c r="EV299" s="107"/>
      <c r="FF299" s="107"/>
      <c r="FP299" s="107"/>
      <c r="FZ299" s="107"/>
      <c r="GJ299" s="107"/>
      <c r="GT299" s="107"/>
      <c r="HD299" s="107"/>
    </row>
    <row xmlns:x14ac="http://schemas.microsoft.com/office/spreadsheetml/2009/9/ac" r="300" s="3" customFormat="true" x14ac:dyDescent="0.25">
      <c r="A300" s="372"/>
      <c r="B300" s="107"/>
      <c r="L300" s="107"/>
      <c r="V300" s="107"/>
      <c r="AF300" s="107"/>
      <c r="AG300" s="107"/>
      <c r="AP300" s="107"/>
      <c r="AZ300" s="107"/>
      <c r="BJ300" s="107"/>
      <c r="BT300" s="107"/>
      <c r="CD300" s="107"/>
      <c r="CN300" s="107"/>
      <c r="CX300" s="107"/>
      <c r="DH300" s="107"/>
      <c r="DR300" s="107"/>
      <c r="EB300" s="107"/>
      <c r="EL300" s="107"/>
      <c r="EV300" s="107"/>
      <c r="FF300" s="107"/>
      <c r="FP300" s="107"/>
      <c r="FZ300" s="107"/>
      <c r="GJ300" s="107"/>
      <c r="GT300" s="107"/>
      <c r="HD300" s="107"/>
    </row>
    <row xmlns:x14ac="http://schemas.microsoft.com/office/spreadsheetml/2009/9/ac" r="301" s="3" customFormat="true" x14ac:dyDescent="0.25">
      <c r="A301" s="372"/>
      <c r="B301" s="107"/>
      <c r="L301" s="107"/>
      <c r="V301" s="107"/>
      <c r="AF301" s="107"/>
      <c r="AG301" s="107"/>
      <c r="AP301" s="107"/>
      <c r="AZ301" s="107"/>
      <c r="BJ301" s="107"/>
      <c r="BT301" s="107"/>
      <c r="CD301" s="107"/>
      <c r="CN301" s="107"/>
      <c r="CX301" s="107"/>
      <c r="DH301" s="107"/>
      <c r="DR301" s="107"/>
      <c r="EB301" s="107"/>
      <c r="EL301" s="107"/>
      <c r="EV301" s="107"/>
      <c r="FF301" s="107"/>
      <c r="FP301" s="107"/>
      <c r="FZ301" s="107"/>
      <c r="GJ301" s="107"/>
      <c r="GT301" s="107"/>
      <c r="HD301" s="107"/>
    </row>
    <row xmlns:x14ac="http://schemas.microsoft.com/office/spreadsheetml/2009/9/ac" r="302" s="3" customFormat="true" x14ac:dyDescent="0.25">
      <c r="A302" s="372"/>
      <c r="B302" s="107"/>
      <c r="L302" s="107"/>
      <c r="V302" s="107"/>
      <c r="AF302" s="107"/>
      <c r="AG302" s="107"/>
      <c r="AP302" s="107"/>
      <c r="AZ302" s="107"/>
      <c r="BJ302" s="107"/>
      <c r="BT302" s="107"/>
      <c r="CD302" s="107"/>
      <c r="CN302" s="107"/>
      <c r="CX302" s="107"/>
      <c r="DH302" s="107"/>
      <c r="DR302" s="107"/>
      <c r="EB302" s="107"/>
      <c r="EL302" s="107"/>
      <c r="EV302" s="107"/>
      <c r="FF302" s="107"/>
      <c r="FP302" s="107"/>
      <c r="FZ302" s="107"/>
      <c r="GJ302" s="107"/>
      <c r="GT302" s="107"/>
      <c r="HD302" s="107"/>
    </row>
    <row xmlns:x14ac="http://schemas.microsoft.com/office/spreadsheetml/2009/9/ac" r="303" s="3" customFormat="true" x14ac:dyDescent="0.25">
      <c r="A303" s="372"/>
      <c r="B303" s="107"/>
      <c r="L303" s="107"/>
      <c r="V303" s="107"/>
      <c r="AF303" s="107"/>
      <c r="AG303" s="107"/>
      <c r="AP303" s="107"/>
      <c r="AZ303" s="107"/>
      <c r="BJ303" s="107"/>
      <c r="BT303" s="107"/>
      <c r="CD303" s="107"/>
      <c r="CN303" s="107"/>
      <c r="CX303" s="107"/>
      <c r="DH303" s="107"/>
      <c r="DR303" s="107"/>
      <c r="EB303" s="107"/>
      <c r="EL303" s="107"/>
      <c r="EV303" s="107"/>
      <c r="FF303" s="107"/>
      <c r="FP303" s="107"/>
      <c r="FZ303" s="107"/>
      <c r="GJ303" s="107"/>
      <c r="GT303" s="107"/>
      <c r="HD303" s="107"/>
    </row>
    <row xmlns:x14ac="http://schemas.microsoft.com/office/spreadsheetml/2009/9/ac" r="304" s="3" customFormat="true" x14ac:dyDescent="0.25">
      <c r="A304" s="372"/>
      <c r="B304" s="107"/>
      <c r="L304" s="107"/>
      <c r="V304" s="107"/>
      <c r="AF304" s="107"/>
      <c r="AG304" s="107"/>
      <c r="AP304" s="107"/>
      <c r="AZ304" s="107"/>
      <c r="BJ304" s="107"/>
      <c r="BT304" s="107"/>
      <c r="CD304" s="107"/>
      <c r="CN304" s="107"/>
      <c r="CX304" s="107"/>
      <c r="DH304" s="107"/>
      <c r="DR304" s="107"/>
      <c r="EB304" s="107"/>
      <c r="EL304" s="107"/>
      <c r="EV304" s="107"/>
      <c r="FF304" s="107"/>
      <c r="FP304" s="107"/>
      <c r="FZ304" s="107"/>
      <c r="GJ304" s="107"/>
      <c r="GT304" s="107"/>
      <c r="HD304" s="107"/>
    </row>
    <row xmlns:x14ac="http://schemas.microsoft.com/office/spreadsheetml/2009/9/ac" r="305" s="3" customFormat="true" x14ac:dyDescent="0.25">
      <c r="A305" s="372"/>
      <c r="B305" s="107"/>
      <c r="L305" s="107"/>
      <c r="V305" s="107"/>
      <c r="AF305" s="107"/>
      <c r="AG305" s="107"/>
      <c r="AP305" s="107"/>
      <c r="AZ305" s="107"/>
      <c r="BJ305" s="107"/>
      <c r="BT305" s="107"/>
      <c r="CD305" s="107"/>
      <c r="CN305" s="107"/>
      <c r="CX305" s="107"/>
      <c r="DH305" s="107"/>
      <c r="DR305" s="107"/>
      <c r="EB305" s="107"/>
      <c r="EL305" s="107"/>
      <c r="EV305" s="107"/>
      <c r="FF305" s="107"/>
      <c r="FP305" s="107"/>
      <c r="FZ305" s="107"/>
      <c r="GJ305" s="107"/>
      <c r="GT305" s="107"/>
      <c r="HD305" s="107"/>
    </row>
    <row xmlns:x14ac="http://schemas.microsoft.com/office/spreadsheetml/2009/9/ac" r="306" s="3" customFormat="true" x14ac:dyDescent="0.25">
      <c r="A306" s="372"/>
      <c r="B306" s="107"/>
      <c r="L306" s="107"/>
      <c r="V306" s="107"/>
      <c r="AF306" s="107"/>
      <c r="AG306" s="107"/>
      <c r="AP306" s="107"/>
      <c r="AZ306" s="107"/>
      <c r="BJ306" s="107"/>
      <c r="BT306" s="107"/>
      <c r="CD306" s="107"/>
      <c r="CN306" s="107"/>
      <c r="CX306" s="107"/>
      <c r="DH306" s="107"/>
      <c r="DR306" s="107"/>
      <c r="EB306" s="107"/>
      <c r="EL306" s="107"/>
      <c r="EV306" s="107"/>
      <c r="FF306" s="107"/>
      <c r="FP306" s="107"/>
      <c r="FZ306" s="107"/>
      <c r="GJ306" s="107"/>
      <c r="GT306" s="107"/>
      <c r="HD306" s="107"/>
    </row>
    <row xmlns:x14ac="http://schemas.microsoft.com/office/spreadsheetml/2009/9/ac" r="307" s="3" customFormat="true" x14ac:dyDescent="0.25">
      <c r="A307" s="372"/>
      <c r="B307" s="107"/>
      <c r="L307" s="107"/>
      <c r="V307" s="107"/>
      <c r="AF307" s="107"/>
      <c r="AG307" s="107"/>
      <c r="AP307" s="107"/>
      <c r="AZ307" s="107"/>
      <c r="BJ307" s="107"/>
      <c r="BT307" s="107"/>
      <c r="CD307" s="107"/>
      <c r="CN307" s="107"/>
      <c r="CX307" s="107"/>
      <c r="DH307" s="107"/>
      <c r="DR307" s="107"/>
      <c r="EB307" s="107"/>
      <c r="EL307" s="107"/>
      <c r="EV307" s="107"/>
      <c r="FF307" s="107"/>
      <c r="FP307" s="107"/>
      <c r="FZ307" s="107"/>
      <c r="GJ307" s="107"/>
      <c r="GT307" s="107"/>
      <c r="HD307" s="107"/>
    </row>
    <row xmlns:x14ac="http://schemas.microsoft.com/office/spreadsheetml/2009/9/ac" r="308" s="3" customFormat="true" x14ac:dyDescent="0.25">
      <c r="A308" s="372"/>
      <c r="B308" s="107"/>
      <c r="L308" s="107"/>
      <c r="V308" s="107"/>
      <c r="AF308" s="107"/>
      <c r="AG308" s="107"/>
      <c r="AP308" s="107"/>
      <c r="AZ308" s="107"/>
      <c r="BJ308" s="107"/>
      <c r="BT308" s="107"/>
      <c r="CD308" s="107"/>
      <c r="CN308" s="107"/>
      <c r="CX308" s="107"/>
      <c r="DH308" s="107"/>
      <c r="DR308" s="107"/>
      <c r="EB308" s="107"/>
      <c r="EL308" s="107"/>
      <c r="EV308" s="107"/>
      <c r="FF308" s="107"/>
      <c r="FP308" s="107"/>
      <c r="FZ308" s="107"/>
      <c r="GJ308" s="107"/>
      <c r="GT308" s="107"/>
      <c r="HD308" s="107"/>
    </row>
    <row xmlns:x14ac="http://schemas.microsoft.com/office/spreadsheetml/2009/9/ac" r="309" s="3" customFormat="true" x14ac:dyDescent="0.25">
      <c r="A309" s="372"/>
      <c r="B309" s="107"/>
      <c r="L309" s="107"/>
      <c r="V309" s="107"/>
      <c r="AF309" s="107"/>
      <c r="AG309" s="107"/>
      <c r="AP309" s="107"/>
      <c r="AZ309" s="107"/>
      <c r="BJ309" s="107"/>
      <c r="BT309" s="107"/>
      <c r="CD309" s="107"/>
      <c r="CN309" s="107"/>
      <c r="CX309" s="107"/>
      <c r="DH309" s="107"/>
      <c r="DR309" s="107"/>
      <c r="EB309" s="107"/>
      <c r="EL309" s="107"/>
      <c r="EV309" s="107"/>
      <c r="FF309" s="107"/>
      <c r="FP309" s="107"/>
      <c r="FZ309" s="107"/>
      <c r="GJ309" s="107"/>
      <c r="GT309" s="107"/>
      <c r="HD309" s="107"/>
    </row>
    <row xmlns:x14ac="http://schemas.microsoft.com/office/spreadsheetml/2009/9/ac" r="310" s="3" customFormat="true" x14ac:dyDescent="0.25">
      <c r="A310" s="372"/>
      <c r="B310" s="107"/>
      <c r="L310" s="107"/>
      <c r="V310" s="107"/>
      <c r="AF310" s="107"/>
      <c r="AG310" s="107"/>
      <c r="AP310" s="107"/>
      <c r="AZ310" s="107"/>
      <c r="BJ310" s="107"/>
      <c r="BT310" s="107"/>
      <c r="CD310" s="107"/>
      <c r="CN310" s="107"/>
      <c r="CX310" s="107"/>
      <c r="DH310" s="107"/>
      <c r="DR310" s="107"/>
      <c r="EB310" s="107"/>
      <c r="EL310" s="107"/>
      <c r="EV310" s="107"/>
      <c r="FF310" s="107"/>
      <c r="FP310" s="107"/>
      <c r="FZ310" s="107"/>
      <c r="GJ310" s="107"/>
      <c r="GT310" s="107"/>
      <c r="HD310" s="107"/>
    </row>
    <row xmlns:x14ac="http://schemas.microsoft.com/office/spreadsheetml/2009/9/ac" r="311" s="3" customFormat="true" x14ac:dyDescent="0.25">
      <c r="A311" s="372"/>
      <c r="B311" s="107"/>
      <c r="L311" s="107"/>
      <c r="V311" s="107"/>
      <c r="AF311" s="107"/>
      <c r="AG311" s="107"/>
      <c r="AP311" s="107"/>
      <c r="AZ311" s="107"/>
      <c r="BJ311" s="107"/>
      <c r="BT311" s="107"/>
      <c r="CD311" s="107"/>
      <c r="CN311" s="107"/>
      <c r="CX311" s="107"/>
      <c r="DH311" s="107"/>
      <c r="DR311" s="107"/>
      <c r="EB311" s="107"/>
      <c r="EL311" s="107"/>
      <c r="EV311" s="107"/>
      <c r="FF311" s="107"/>
      <c r="FP311" s="107"/>
      <c r="FZ311" s="107"/>
      <c r="GJ311" s="107"/>
      <c r="GT311" s="107"/>
      <c r="HD311" s="107"/>
    </row>
    <row xmlns:x14ac="http://schemas.microsoft.com/office/spreadsheetml/2009/9/ac" r="312" s="3" customFormat="true" x14ac:dyDescent="0.25">
      <c r="A312" s="372"/>
      <c r="B312" s="107"/>
      <c r="L312" s="107"/>
      <c r="V312" s="107"/>
      <c r="AF312" s="107"/>
      <c r="AG312" s="107"/>
      <c r="AP312" s="107"/>
      <c r="AZ312" s="107"/>
      <c r="BJ312" s="107"/>
      <c r="BT312" s="107"/>
      <c r="CD312" s="107"/>
      <c r="CN312" s="107"/>
      <c r="CX312" s="107"/>
      <c r="DH312" s="107"/>
      <c r="DR312" s="107"/>
      <c r="EB312" s="107"/>
      <c r="EL312" s="107"/>
      <c r="EV312" s="107"/>
      <c r="FF312" s="107"/>
      <c r="FP312" s="107"/>
      <c r="FZ312" s="107"/>
      <c r="GJ312" s="107"/>
      <c r="GT312" s="107"/>
      <c r="HD312" s="107"/>
    </row>
    <row xmlns:x14ac="http://schemas.microsoft.com/office/spreadsheetml/2009/9/ac" r="313" s="3" customFormat="true" x14ac:dyDescent="0.25">
      <c r="A313" s="372"/>
      <c r="B313" s="107"/>
      <c r="L313" s="107"/>
      <c r="V313" s="107"/>
      <c r="AF313" s="107"/>
      <c r="AG313" s="107"/>
      <c r="AP313" s="107"/>
      <c r="AZ313" s="107"/>
      <c r="BJ313" s="107"/>
      <c r="BT313" s="107"/>
      <c r="CD313" s="107"/>
      <c r="CN313" s="107"/>
      <c r="CX313" s="107"/>
      <c r="DH313" s="107"/>
      <c r="DR313" s="107"/>
      <c r="EB313" s="107"/>
      <c r="EL313" s="107"/>
      <c r="EV313" s="107"/>
      <c r="FF313" s="107"/>
      <c r="FP313" s="107"/>
      <c r="FZ313" s="107"/>
      <c r="GJ313" s="107"/>
      <c r="GT313" s="107"/>
      <c r="HD313" s="107"/>
    </row>
    <row xmlns:x14ac="http://schemas.microsoft.com/office/spreadsheetml/2009/9/ac" r="314" s="3" customFormat="true" x14ac:dyDescent="0.25">
      <c r="A314" s="372"/>
      <c r="B314" s="107"/>
      <c r="L314" s="107"/>
      <c r="V314" s="107"/>
      <c r="AF314" s="107"/>
      <c r="AG314" s="107"/>
      <c r="AP314" s="107"/>
      <c r="AZ314" s="107"/>
      <c r="BJ314" s="107"/>
      <c r="BT314" s="107"/>
      <c r="CD314" s="107"/>
      <c r="CN314" s="107"/>
      <c r="CX314" s="107"/>
      <c r="DH314" s="107"/>
      <c r="DR314" s="107"/>
      <c r="EB314" s="107"/>
      <c r="EL314" s="107"/>
      <c r="EV314" s="107"/>
      <c r="FF314" s="107"/>
      <c r="FP314" s="107"/>
      <c r="FZ314" s="107"/>
      <c r="GJ314" s="107"/>
      <c r="GT314" s="107"/>
      <c r="HD314" s="107"/>
    </row>
    <row xmlns:x14ac="http://schemas.microsoft.com/office/spreadsheetml/2009/9/ac" r="315" s="3" customFormat="true" x14ac:dyDescent="0.25">
      <c r="A315" s="372"/>
      <c r="B315" s="107"/>
      <c r="L315" s="107"/>
      <c r="V315" s="107"/>
      <c r="AF315" s="107"/>
      <c r="AG315" s="107"/>
      <c r="AP315" s="107"/>
      <c r="AZ315" s="107"/>
      <c r="BJ315" s="107"/>
      <c r="BT315" s="107"/>
      <c r="CD315" s="107"/>
      <c r="CN315" s="107"/>
      <c r="CX315" s="107"/>
      <c r="DH315" s="107"/>
      <c r="DR315" s="107"/>
      <c r="EB315" s="107"/>
      <c r="EL315" s="107"/>
      <c r="EV315" s="107"/>
      <c r="FF315" s="107"/>
      <c r="FP315" s="107"/>
      <c r="FZ315" s="107"/>
      <c r="GJ315" s="107"/>
      <c r="GT315" s="107"/>
      <c r="HD315" s="107"/>
    </row>
    <row xmlns:x14ac="http://schemas.microsoft.com/office/spreadsheetml/2009/9/ac" r="316" s="3" customFormat="true" x14ac:dyDescent="0.25">
      <c r="A316" s="372"/>
      <c r="B316" s="107"/>
      <c r="L316" s="107"/>
      <c r="V316" s="107"/>
      <c r="AF316" s="107"/>
      <c r="AG316" s="107"/>
      <c r="AP316" s="107"/>
      <c r="AZ316" s="107"/>
      <c r="BJ316" s="107"/>
      <c r="BT316" s="107"/>
      <c r="CD316" s="107"/>
      <c r="CN316" s="107"/>
      <c r="CX316" s="107"/>
      <c r="DH316" s="107"/>
      <c r="DR316" s="107"/>
      <c r="EB316" s="107"/>
      <c r="EL316" s="107"/>
      <c r="EV316" s="107"/>
      <c r="FF316" s="107"/>
      <c r="FP316" s="107"/>
      <c r="FZ316" s="107"/>
      <c r="GJ316" s="107"/>
      <c r="GT316" s="107"/>
      <c r="HD316" s="107"/>
    </row>
    <row xmlns:x14ac="http://schemas.microsoft.com/office/spreadsheetml/2009/9/ac" r="317" s="3" customFormat="true" x14ac:dyDescent="0.25">
      <c r="A317" s="372"/>
      <c r="B317" s="107"/>
      <c r="L317" s="107"/>
      <c r="V317" s="107"/>
      <c r="AF317" s="107"/>
      <c r="AG317" s="107"/>
      <c r="AP317" s="107"/>
      <c r="AZ317" s="107"/>
      <c r="BJ317" s="107"/>
      <c r="BT317" s="107"/>
      <c r="CD317" s="107"/>
      <c r="CN317" s="107"/>
      <c r="CX317" s="107"/>
      <c r="DH317" s="107"/>
      <c r="DR317" s="107"/>
      <c r="EB317" s="107"/>
      <c r="EL317" s="107"/>
      <c r="EV317" s="107"/>
      <c r="FF317" s="107"/>
      <c r="FP317" s="107"/>
      <c r="FZ317" s="107"/>
      <c r="GJ317" s="107"/>
      <c r="GT317" s="107"/>
      <c r="HD317" s="107"/>
    </row>
    <row xmlns:x14ac="http://schemas.microsoft.com/office/spreadsheetml/2009/9/ac" r="318" s="3" customFormat="true" x14ac:dyDescent="0.25">
      <c r="A318" s="372"/>
      <c r="B318" s="107"/>
      <c r="L318" s="107"/>
      <c r="V318" s="107"/>
      <c r="AF318" s="107"/>
      <c r="AG318" s="107"/>
      <c r="AP318" s="107"/>
      <c r="AZ318" s="107"/>
      <c r="BJ318" s="107"/>
      <c r="BT318" s="107"/>
      <c r="CD318" s="107"/>
      <c r="CN318" s="107"/>
      <c r="CX318" s="107"/>
      <c r="DH318" s="107"/>
      <c r="DR318" s="107"/>
      <c r="EB318" s="107"/>
      <c r="EL318" s="107"/>
      <c r="EV318" s="107"/>
      <c r="FF318" s="107"/>
      <c r="FP318" s="107"/>
      <c r="FZ318" s="107"/>
      <c r="GJ318" s="107"/>
      <c r="GT318" s="107"/>
      <c r="HD318" s="107"/>
    </row>
    <row xmlns:x14ac="http://schemas.microsoft.com/office/spreadsheetml/2009/9/ac" r="319" s="3" customFormat="true" x14ac:dyDescent="0.25">
      <c r="A319" s="372"/>
      <c r="B319" s="107"/>
      <c r="L319" s="107"/>
      <c r="V319" s="107"/>
      <c r="AF319" s="107"/>
      <c r="AG319" s="107"/>
      <c r="AP319" s="107"/>
      <c r="AZ319" s="107"/>
      <c r="BJ319" s="107"/>
      <c r="BT319" s="107"/>
      <c r="CD319" s="107"/>
      <c r="CN319" s="107"/>
      <c r="CX319" s="107"/>
      <c r="DH319" s="107"/>
      <c r="DR319" s="107"/>
      <c r="EB319" s="107"/>
      <c r="EL319" s="107"/>
      <c r="EV319" s="107"/>
      <c r="FF319" s="107"/>
      <c r="FP319" s="107"/>
      <c r="FZ319" s="107"/>
      <c r="GJ319" s="107"/>
      <c r="GT319" s="107"/>
      <c r="HD319" s="107"/>
    </row>
    <row xmlns:x14ac="http://schemas.microsoft.com/office/spreadsheetml/2009/9/ac" r="320" s="3" customFormat="true" x14ac:dyDescent="0.25">
      <c r="A320" s="372"/>
      <c r="B320" s="107"/>
      <c r="L320" s="107"/>
      <c r="V320" s="107"/>
      <c r="AF320" s="107"/>
      <c r="AG320" s="107"/>
      <c r="AP320" s="107"/>
      <c r="AZ320" s="107"/>
      <c r="BJ320" s="107"/>
      <c r="BT320" s="107"/>
      <c r="CD320" s="107"/>
      <c r="CN320" s="107"/>
      <c r="CX320" s="107"/>
      <c r="DH320" s="107"/>
      <c r="DR320" s="107"/>
      <c r="EB320" s="107"/>
      <c r="EL320" s="107"/>
      <c r="EV320" s="107"/>
      <c r="FF320" s="107"/>
      <c r="FP320" s="107"/>
      <c r="FZ320" s="107"/>
      <c r="GJ320" s="107"/>
      <c r="GT320" s="107"/>
      <c r="HD320" s="107"/>
    </row>
    <row xmlns:x14ac="http://schemas.microsoft.com/office/spreadsheetml/2009/9/ac" r="321" s="3" customFormat="true" x14ac:dyDescent="0.25">
      <c r="A321" s="372"/>
      <c r="B321" s="107"/>
      <c r="L321" s="107"/>
      <c r="V321" s="107"/>
      <c r="AF321" s="107"/>
      <c r="AG321" s="107"/>
      <c r="AP321" s="107"/>
      <c r="AZ321" s="107"/>
      <c r="BJ321" s="107"/>
      <c r="BT321" s="107"/>
      <c r="CD321" s="107"/>
      <c r="CN321" s="107"/>
      <c r="CX321" s="107"/>
      <c r="DH321" s="107"/>
      <c r="DR321" s="107"/>
      <c r="EB321" s="107"/>
      <c r="EL321" s="107"/>
      <c r="EV321" s="107"/>
      <c r="FF321" s="107"/>
      <c r="FP321" s="107"/>
      <c r="FZ321" s="107"/>
      <c r="GJ321" s="107"/>
      <c r="GT321" s="107"/>
      <c r="HD321" s="107"/>
    </row>
    <row xmlns:x14ac="http://schemas.microsoft.com/office/spreadsheetml/2009/9/ac" r="322" s="3" customFormat="true" x14ac:dyDescent="0.25">
      <c r="A322" s="372"/>
      <c r="B322" s="107"/>
      <c r="L322" s="107"/>
      <c r="V322" s="107"/>
      <c r="AF322" s="107"/>
      <c r="AG322" s="107"/>
      <c r="AP322" s="107"/>
      <c r="AZ322" s="107"/>
      <c r="BJ322" s="107"/>
      <c r="BT322" s="107"/>
      <c r="CD322" s="107"/>
      <c r="CN322" s="107"/>
      <c r="CX322" s="107"/>
      <c r="DH322" s="107"/>
      <c r="DR322" s="107"/>
      <c r="EB322" s="107"/>
      <c r="EL322" s="107"/>
      <c r="EV322" s="107"/>
      <c r="FF322" s="107"/>
      <c r="FP322" s="107"/>
      <c r="FZ322" s="107"/>
      <c r="GJ322" s="107"/>
      <c r="GT322" s="107"/>
      <c r="HD322" s="107"/>
    </row>
    <row xmlns:x14ac="http://schemas.microsoft.com/office/spreadsheetml/2009/9/ac" r="323" s="3" customFormat="true" x14ac:dyDescent="0.25">
      <c r="A323" s="372"/>
      <c r="B323" s="107"/>
      <c r="L323" s="107"/>
      <c r="V323" s="107"/>
      <c r="AF323" s="107"/>
      <c r="AG323" s="107"/>
      <c r="AP323" s="107"/>
      <c r="AZ323" s="107"/>
      <c r="BJ323" s="107"/>
      <c r="BT323" s="107"/>
      <c r="CD323" s="107"/>
      <c r="CN323" s="107"/>
      <c r="CX323" s="107"/>
      <c r="DH323" s="107"/>
      <c r="DR323" s="107"/>
      <c r="EB323" s="107"/>
      <c r="EL323" s="107"/>
      <c r="EV323" s="107"/>
      <c r="FF323" s="107"/>
      <c r="FP323" s="107"/>
      <c r="FZ323" s="107"/>
      <c r="GJ323" s="107"/>
      <c r="GT323" s="107"/>
      <c r="HD323" s="107"/>
    </row>
    <row xmlns:x14ac="http://schemas.microsoft.com/office/spreadsheetml/2009/9/ac" r="324" s="3" customFormat="true" x14ac:dyDescent="0.25">
      <c r="A324" s="372"/>
      <c r="B324" s="107"/>
      <c r="L324" s="107"/>
      <c r="V324" s="107"/>
      <c r="AF324" s="107"/>
      <c r="AG324" s="107"/>
      <c r="AP324" s="107"/>
      <c r="AZ324" s="107"/>
      <c r="BJ324" s="107"/>
      <c r="BT324" s="107"/>
      <c r="CD324" s="107"/>
      <c r="CN324" s="107"/>
      <c r="CX324" s="107"/>
      <c r="DH324" s="107"/>
      <c r="DR324" s="107"/>
      <c r="EB324" s="107"/>
      <c r="EL324" s="107"/>
      <c r="EV324" s="107"/>
      <c r="FF324" s="107"/>
      <c r="FP324" s="107"/>
      <c r="FZ324" s="107"/>
      <c r="GJ324" s="107"/>
      <c r="GT324" s="107"/>
      <c r="HD324" s="107"/>
    </row>
    <row xmlns:x14ac="http://schemas.microsoft.com/office/spreadsheetml/2009/9/ac" r="325" s="3" customFormat="true" x14ac:dyDescent="0.25">
      <c r="A325" s="372"/>
      <c r="B325" s="107"/>
      <c r="L325" s="107"/>
      <c r="V325" s="107"/>
      <c r="AF325" s="107"/>
      <c r="AG325" s="107"/>
      <c r="AP325" s="107"/>
      <c r="AZ325" s="107"/>
      <c r="BJ325" s="107"/>
      <c r="BT325" s="107"/>
      <c r="CD325" s="107"/>
      <c r="CN325" s="107"/>
      <c r="CX325" s="107"/>
      <c r="DH325" s="107"/>
      <c r="DR325" s="107"/>
      <c r="EB325" s="107"/>
      <c r="EL325" s="107"/>
      <c r="EV325" s="107"/>
      <c r="FF325" s="107"/>
      <c r="FP325" s="107"/>
      <c r="FZ325" s="107"/>
      <c r="GJ325" s="107"/>
      <c r="GT325" s="107"/>
      <c r="HD325" s="107"/>
    </row>
    <row xmlns:x14ac="http://schemas.microsoft.com/office/spreadsheetml/2009/9/ac" r="326" s="3" customFormat="true" x14ac:dyDescent="0.25">
      <c r="A326" s="372"/>
      <c r="B326" s="107"/>
      <c r="L326" s="107"/>
      <c r="V326" s="107"/>
      <c r="AF326" s="107"/>
      <c r="AG326" s="107"/>
      <c r="AP326" s="107"/>
      <c r="AZ326" s="107"/>
      <c r="BJ326" s="107"/>
      <c r="BT326" s="107"/>
      <c r="CD326" s="107"/>
      <c r="CN326" s="107"/>
      <c r="CX326" s="107"/>
      <c r="DH326" s="107"/>
      <c r="DR326" s="107"/>
      <c r="EB326" s="107"/>
      <c r="EL326" s="107"/>
      <c r="EV326" s="107"/>
      <c r="FF326" s="107"/>
      <c r="FP326" s="107"/>
      <c r="FZ326" s="107"/>
      <c r="GJ326" s="107"/>
      <c r="GT326" s="107"/>
      <c r="HD326" s="107"/>
    </row>
    <row xmlns:x14ac="http://schemas.microsoft.com/office/spreadsheetml/2009/9/ac" r="327" s="3" customFormat="true" x14ac:dyDescent="0.25">
      <c r="A327" s="372"/>
      <c r="B327" s="107"/>
      <c r="L327" s="107"/>
      <c r="V327" s="107"/>
      <c r="AF327" s="107"/>
      <c r="AG327" s="107"/>
      <c r="AP327" s="107"/>
      <c r="AZ327" s="107"/>
      <c r="BJ327" s="107"/>
      <c r="BT327" s="107"/>
      <c r="CD327" s="107"/>
      <c r="CN327" s="107"/>
      <c r="CX327" s="107"/>
      <c r="DH327" s="107"/>
      <c r="DR327" s="107"/>
      <c r="EB327" s="107"/>
      <c r="EL327" s="107"/>
      <c r="EV327" s="107"/>
      <c r="FF327" s="107"/>
      <c r="FP327" s="107"/>
      <c r="FZ327" s="107"/>
      <c r="GJ327" s="107"/>
      <c r="GT327" s="107"/>
      <c r="HD327" s="107"/>
    </row>
    <row xmlns:x14ac="http://schemas.microsoft.com/office/spreadsheetml/2009/9/ac" r="328" s="3" customFormat="true" x14ac:dyDescent="0.25">
      <c r="A328" s="372"/>
      <c r="B328" s="107"/>
      <c r="L328" s="107"/>
      <c r="V328" s="107"/>
      <c r="AF328" s="107"/>
      <c r="AG328" s="107"/>
      <c r="AP328" s="107"/>
      <c r="AZ328" s="107"/>
      <c r="BJ328" s="107"/>
      <c r="BT328" s="107"/>
      <c r="CD328" s="107"/>
      <c r="CN328" s="107"/>
      <c r="CX328" s="107"/>
      <c r="DH328" s="107"/>
      <c r="DR328" s="107"/>
      <c r="EB328" s="107"/>
      <c r="EL328" s="107"/>
      <c r="EV328" s="107"/>
      <c r="FF328" s="107"/>
      <c r="FP328" s="107"/>
      <c r="FZ328" s="107"/>
      <c r="GJ328" s="107"/>
      <c r="GT328" s="107"/>
      <c r="HD328" s="107"/>
    </row>
    <row xmlns:x14ac="http://schemas.microsoft.com/office/spreadsheetml/2009/9/ac" r="329" s="3" customFormat="true" x14ac:dyDescent="0.25">
      <c r="A329" s="372"/>
      <c r="B329" s="107"/>
      <c r="L329" s="107"/>
      <c r="V329" s="107"/>
      <c r="AF329" s="107"/>
      <c r="AG329" s="107"/>
      <c r="AP329" s="107"/>
      <c r="AZ329" s="107"/>
      <c r="BJ329" s="107"/>
      <c r="BT329" s="107"/>
      <c r="CD329" s="107"/>
      <c r="CN329" s="107"/>
      <c r="CX329" s="107"/>
      <c r="DH329" s="107"/>
      <c r="DR329" s="107"/>
      <c r="EB329" s="107"/>
      <c r="EL329" s="107"/>
      <c r="EV329" s="107"/>
      <c r="FF329" s="107"/>
      <c r="FP329" s="107"/>
      <c r="FZ329" s="107"/>
      <c r="GJ329" s="107"/>
      <c r="GT329" s="107"/>
      <c r="HD329" s="107"/>
    </row>
    <row xmlns:x14ac="http://schemas.microsoft.com/office/spreadsheetml/2009/9/ac" r="330" s="3" customFormat="true" x14ac:dyDescent="0.25">
      <c r="A330" s="372"/>
      <c r="B330" s="107"/>
      <c r="L330" s="107"/>
      <c r="V330" s="107"/>
      <c r="AF330" s="107"/>
      <c r="AG330" s="107"/>
      <c r="AP330" s="107"/>
      <c r="AZ330" s="107"/>
      <c r="BJ330" s="107"/>
      <c r="BT330" s="107"/>
      <c r="CD330" s="107"/>
      <c r="CN330" s="107"/>
      <c r="CX330" s="107"/>
      <c r="DH330" s="107"/>
      <c r="DR330" s="107"/>
      <c r="EB330" s="107"/>
      <c r="EL330" s="107"/>
      <c r="EV330" s="107"/>
      <c r="FF330" s="107"/>
      <c r="FP330" s="107"/>
      <c r="FZ330" s="107"/>
      <c r="GJ330" s="107"/>
      <c r="GT330" s="107"/>
      <c r="HD330" s="107"/>
    </row>
    <row xmlns:x14ac="http://schemas.microsoft.com/office/spreadsheetml/2009/9/ac" r="331" s="3" customFormat="true" x14ac:dyDescent="0.25">
      <c r="A331" s="372"/>
      <c r="B331" s="107"/>
      <c r="L331" s="107"/>
      <c r="V331" s="107"/>
      <c r="AF331" s="107"/>
      <c r="AG331" s="107"/>
      <c r="AP331" s="107"/>
      <c r="AZ331" s="107"/>
      <c r="BJ331" s="107"/>
      <c r="BT331" s="107"/>
      <c r="CD331" s="107"/>
      <c r="CN331" s="107"/>
      <c r="CX331" s="107"/>
      <c r="DH331" s="107"/>
      <c r="DR331" s="107"/>
      <c r="EB331" s="107"/>
      <c r="EL331" s="107"/>
      <c r="EV331" s="107"/>
      <c r="FF331" s="107"/>
      <c r="FP331" s="107"/>
      <c r="FZ331" s="107"/>
      <c r="GJ331" s="107"/>
      <c r="GT331" s="107"/>
      <c r="HD331" s="107"/>
    </row>
    <row xmlns:x14ac="http://schemas.microsoft.com/office/spreadsheetml/2009/9/ac" r="332" s="3" customFormat="true" x14ac:dyDescent="0.25">
      <c r="A332" s="372"/>
      <c r="B332" s="107"/>
      <c r="L332" s="107"/>
      <c r="V332" s="107"/>
      <c r="AF332" s="107"/>
      <c r="AG332" s="107"/>
      <c r="AP332" s="107"/>
      <c r="AZ332" s="107"/>
      <c r="BJ332" s="107"/>
      <c r="BT332" s="107"/>
      <c r="CD332" s="107"/>
      <c r="CN332" s="107"/>
      <c r="CX332" s="107"/>
      <c r="DH332" s="107"/>
      <c r="DR332" s="107"/>
      <c r="EB332" s="107"/>
      <c r="EL332" s="107"/>
      <c r="EV332" s="107"/>
      <c r="FF332" s="107"/>
      <c r="FP332" s="107"/>
      <c r="FZ332" s="107"/>
      <c r="GJ332" s="107"/>
      <c r="GT332" s="107"/>
      <c r="HD332" s="107"/>
    </row>
    <row xmlns:x14ac="http://schemas.microsoft.com/office/spreadsheetml/2009/9/ac" r="333" s="3" customFormat="true" x14ac:dyDescent="0.25">
      <c r="A333" s="372"/>
      <c r="B333" s="107"/>
      <c r="L333" s="107"/>
      <c r="V333" s="107"/>
      <c r="AF333" s="107"/>
      <c r="AG333" s="107"/>
      <c r="AP333" s="107"/>
      <c r="AZ333" s="107"/>
      <c r="BJ333" s="107"/>
      <c r="BT333" s="107"/>
      <c r="CD333" s="107"/>
      <c r="CN333" s="107"/>
      <c r="CX333" s="107"/>
      <c r="DH333" s="107"/>
      <c r="DR333" s="107"/>
      <c r="EB333" s="107"/>
      <c r="EL333" s="107"/>
      <c r="EV333" s="107"/>
      <c r="FF333" s="107"/>
      <c r="FP333" s="107"/>
      <c r="FZ333" s="107"/>
      <c r="GJ333" s="107"/>
      <c r="GT333" s="107"/>
      <c r="HD333" s="107"/>
    </row>
    <row xmlns:x14ac="http://schemas.microsoft.com/office/spreadsheetml/2009/9/ac" r="334" s="3" customFormat="true" x14ac:dyDescent="0.25">
      <c r="A334" s="372"/>
      <c r="B334" s="107"/>
      <c r="L334" s="107"/>
      <c r="V334" s="107"/>
      <c r="AF334" s="107"/>
      <c r="AG334" s="107"/>
      <c r="AP334" s="107"/>
      <c r="AZ334" s="107"/>
      <c r="BJ334" s="107"/>
      <c r="BT334" s="107"/>
      <c r="CD334" s="107"/>
      <c r="CN334" s="107"/>
      <c r="CX334" s="107"/>
      <c r="DH334" s="107"/>
      <c r="DR334" s="107"/>
      <c r="EB334" s="107"/>
      <c r="EL334" s="107"/>
      <c r="EV334" s="107"/>
      <c r="FF334" s="107"/>
      <c r="FP334" s="107"/>
      <c r="FZ334" s="107"/>
      <c r="GJ334" s="107"/>
      <c r="GT334" s="107"/>
      <c r="HD334" s="107"/>
    </row>
    <row xmlns:x14ac="http://schemas.microsoft.com/office/spreadsheetml/2009/9/ac" r="335" s="3" customFormat="true" x14ac:dyDescent="0.25">
      <c r="A335" s="372"/>
      <c r="B335" s="107"/>
      <c r="L335" s="107"/>
      <c r="V335" s="107"/>
      <c r="AF335" s="107"/>
      <c r="AG335" s="107"/>
      <c r="AP335" s="107"/>
      <c r="AZ335" s="107"/>
      <c r="BJ335" s="107"/>
      <c r="BT335" s="107"/>
      <c r="CD335" s="107"/>
      <c r="CN335" s="107"/>
      <c r="CX335" s="107"/>
      <c r="DH335" s="107"/>
      <c r="DR335" s="107"/>
      <c r="EB335" s="107"/>
      <c r="EL335" s="107"/>
      <c r="EV335" s="107"/>
      <c r="FF335" s="107"/>
      <c r="FP335" s="107"/>
      <c r="FZ335" s="107"/>
      <c r="GJ335" s="107"/>
      <c r="GT335" s="107"/>
      <c r="HD335" s="107"/>
    </row>
    <row xmlns:x14ac="http://schemas.microsoft.com/office/spreadsheetml/2009/9/ac" r="336" s="3" customFormat="true" x14ac:dyDescent="0.25">
      <c r="A336" s="372"/>
      <c r="B336" s="107"/>
      <c r="L336" s="107"/>
      <c r="V336" s="107"/>
      <c r="AF336" s="107"/>
      <c r="AG336" s="107"/>
      <c r="AP336" s="107"/>
      <c r="AZ336" s="107"/>
      <c r="BJ336" s="107"/>
      <c r="BT336" s="107"/>
      <c r="CD336" s="107"/>
      <c r="CN336" s="107"/>
      <c r="CX336" s="107"/>
      <c r="DH336" s="107"/>
      <c r="DR336" s="107"/>
      <c r="EB336" s="107"/>
      <c r="EL336" s="107"/>
      <c r="EV336" s="107"/>
      <c r="FF336" s="107"/>
      <c r="FP336" s="107"/>
      <c r="FZ336" s="107"/>
      <c r="GJ336" s="107"/>
      <c r="GT336" s="107"/>
      <c r="HD336" s="107"/>
    </row>
    <row xmlns:x14ac="http://schemas.microsoft.com/office/spreadsheetml/2009/9/ac" r="337" s="3" customFormat="true" x14ac:dyDescent="0.25">
      <c r="A337" s="372"/>
      <c r="B337" s="107"/>
      <c r="L337" s="107"/>
      <c r="V337" s="107"/>
      <c r="AF337" s="107"/>
      <c r="AG337" s="107"/>
      <c r="AP337" s="107"/>
      <c r="AZ337" s="107"/>
      <c r="BJ337" s="107"/>
      <c r="BT337" s="107"/>
      <c r="CD337" s="107"/>
      <c r="CN337" s="107"/>
      <c r="CX337" s="107"/>
      <c r="DH337" s="107"/>
      <c r="DR337" s="107"/>
      <c r="EB337" s="107"/>
      <c r="EL337" s="107"/>
      <c r="EV337" s="107"/>
      <c r="FF337" s="107"/>
      <c r="FP337" s="107"/>
      <c r="FZ337" s="107"/>
      <c r="GJ337" s="107"/>
      <c r="GT337" s="107"/>
      <c r="HD337" s="107"/>
    </row>
    <row xmlns:x14ac="http://schemas.microsoft.com/office/spreadsheetml/2009/9/ac" r="338" s="3" customFormat="true" x14ac:dyDescent="0.25">
      <c r="A338" s="372"/>
      <c r="B338" s="107"/>
      <c r="L338" s="107"/>
      <c r="V338" s="107"/>
      <c r="AF338" s="107"/>
      <c r="AG338" s="107"/>
      <c r="AP338" s="107"/>
      <c r="AZ338" s="107"/>
      <c r="BJ338" s="107"/>
      <c r="BT338" s="107"/>
      <c r="CD338" s="107"/>
      <c r="CN338" s="107"/>
      <c r="CX338" s="107"/>
      <c r="DH338" s="107"/>
      <c r="DR338" s="107"/>
      <c r="EB338" s="107"/>
      <c r="EL338" s="107"/>
      <c r="EV338" s="107"/>
      <c r="FF338" s="107"/>
      <c r="FP338" s="107"/>
      <c r="FZ338" s="107"/>
      <c r="GJ338" s="107"/>
      <c r="GT338" s="107"/>
      <c r="HD338" s="107"/>
    </row>
    <row xmlns:x14ac="http://schemas.microsoft.com/office/spreadsheetml/2009/9/ac" r="339" s="3" customFormat="true" x14ac:dyDescent="0.25">
      <c r="A339" s="372"/>
      <c r="B339" s="107"/>
      <c r="L339" s="107"/>
      <c r="V339" s="107"/>
      <c r="AF339" s="107"/>
      <c r="AG339" s="107"/>
      <c r="AP339" s="107"/>
      <c r="AZ339" s="107"/>
      <c r="BJ339" s="107"/>
      <c r="BT339" s="107"/>
      <c r="CD339" s="107"/>
      <c r="CN339" s="107"/>
      <c r="CX339" s="107"/>
      <c r="DH339" s="107"/>
      <c r="DR339" s="107"/>
      <c r="EB339" s="107"/>
      <c r="EL339" s="107"/>
      <c r="EV339" s="107"/>
      <c r="FF339" s="107"/>
      <c r="FP339" s="107"/>
      <c r="FZ339" s="107"/>
      <c r="GJ339" s="107"/>
      <c r="GT339" s="107"/>
      <c r="HD339" s="107"/>
    </row>
    <row xmlns:x14ac="http://schemas.microsoft.com/office/spreadsheetml/2009/9/ac" r="340" s="3" customFormat="true" x14ac:dyDescent="0.25">
      <c r="A340" s="372"/>
      <c r="B340" s="107"/>
      <c r="L340" s="107"/>
      <c r="V340" s="107"/>
      <c r="AF340" s="107"/>
      <c r="AG340" s="107"/>
      <c r="AP340" s="107"/>
      <c r="AZ340" s="107"/>
      <c r="BJ340" s="107"/>
      <c r="BT340" s="107"/>
      <c r="CD340" s="107"/>
      <c r="CN340" s="107"/>
      <c r="CX340" s="107"/>
      <c r="DH340" s="107"/>
      <c r="DR340" s="107"/>
      <c r="EB340" s="107"/>
      <c r="EL340" s="107"/>
      <c r="EV340" s="107"/>
      <c r="FF340" s="107"/>
      <c r="FP340" s="107"/>
      <c r="FZ340" s="107"/>
      <c r="GJ340" s="107"/>
      <c r="GT340" s="107"/>
      <c r="HD340" s="107"/>
    </row>
    <row xmlns:x14ac="http://schemas.microsoft.com/office/spreadsheetml/2009/9/ac" r="341" s="3" customFormat="true" x14ac:dyDescent="0.25">
      <c r="A341" s="372"/>
      <c r="B341" s="107"/>
      <c r="L341" s="107"/>
      <c r="V341" s="107"/>
      <c r="AF341" s="107"/>
      <c r="AG341" s="107"/>
      <c r="AP341" s="107"/>
      <c r="AZ341" s="107"/>
      <c r="BJ341" s="107"/>
      <c r="BT341" s="107"/>
      <c r="CD341" s="107"/>
      <c r="CN341" s="107"/>
      <c r="CX341" s="107"/>
      <c r="DH341" s="107"/>
      <c r="DR341" s="107"/>
      <c r="EB341" s="107"/>
      <c r="EL341" s="107"/>
      <c r="EV341" s="107"/>
      <c r="FF341" s="107"/>
      <c r="FP341" s="107"/>
      <c r="FZ341" s="107"/>
      <c r="GJ341" s="107"/>
      <c r="GT341" s="107"/>
      <c r="HD341" s="107"/>
    </row>
    <row xmlns:x14ac="http://schemas.microsoft.com/office/spreadsheetml/2009/9/ac" r="342" s="3" customFormat="true" x14ac:dyDescent="0.25">
      <c r="A342" s="372"/>
      <c r="B342" s="107"/>
      <c r="L342" s="107"/>
      <c r="V342" s="107"/>
      <c r="AF342" s="107"/>
      <c r="AG342" s="107"/>
      <c r="AP342" s="107"/>
      <c r="AZ342" s="107"/>
      <c r="BJ342" s="107"/>
      <c r="BT342" s="107"/>
      <c r="CD342" s="107"/>
      <c r="CN342" s="107"/>
      <c r="CX342" s="107"/>
      <c r="DH342" s="107"/>
      <c r="DR342" s="107"/>
      <c r="EB342" s="107"/>
      <c r="EL342" s="107"/>
      <c r="EV342" s="107"/>
      <c r="FF342" s="107"/>
      <c r="FP342" s="107"/>
      <c r="FZ342" s="107"/>
      <c r="GJ342" s="107"/>
      <c r="GT342" s="107"/>
      <c r="HD342" s="107"/>
    </row>
    <row xmlns:x14ac="http://schemas.microsoft.com/office/spreadsheetml/2009/9/ac" r="343" s="3" customFormat="true" x14ac:dyDescent="0.25">
      <c r="A343" s="372"/>
      <c r="B343" s="107"/>
      <c r="L343" s="107"/>
      <c r="V343" s="107"/>
      <c r="AF343" s="107"/>
      <c r="AG343" s="107"/>
      <c r="AP343" s="107"/>
      <c r="AZ343" s="107"/>
      <c r="BJ343" s="107"/>
      <c r="BT343" s="107"/>
      <c r="CD343" s="107"/>
      <c r="CN343" s="107"/>
      <c r="CX343" s="107"/>
      <c r="DH343" s="107"/>
      <c r="DR343" s="107"/>
      <c r="EB343" s="107"/>
      <c r="EL343" s="107"/>
      <c r="EV343" s="107"/>
      <c r="FF343" s="107"/>
      <c r="FP343" s="107"/>
      <c r="FZ343" s="107"/>
      <c r="GJ343" s="107"/>
      <c r="GT343" s="107"/>
      <c r="HD343" s="107"/>
    </row>
    <row xmlns:x14ac="http://schemas.microsoft.com/office/spreadsheetml/2009/9/ac" r="344" s="3" customFormat="true" x14ac:dyDescent="0.25">
      <c r="A344" s="372"/>
      <c r="B344" s="107"/>
      <c r="L344" s="107"/>
      <c r="V344" s="107"/>
      <c r="AF344" s="107"/>
      <c r="AG344" s="107"/>
      <c r="AP344" s="107"/>
      <c r="AZ344" s="107"/>
      <c r="BJ344" s="107"/>
      <c r="BT344" s="107"/>
      <c r="CD344" s="107"/>
      <c r="CN344" s="107"/>
      <c r="CX344" s="107"/>
      <c r="DH344" s="107"/>
      <c r="DR344" s="107"/>
      <c r="EB344" s="107"/>
      <c r="EL344" s="107"/>
      <c r="EV344" s="107"/>
      <c r="FF344" s="107"/>
      <c r="FP344" s="107"/>
      <c r="FZ344" s="107"/>
      <c r="GJ344" s="107"/>
      <c r="GT344" s="107"/>
      <c r="HD344" s="107"/>
    </row>
    <row xmlns:x14ac="http://schemas.microsoft.com/office/spreadsheetml/2009/9/ac" r="345" s="3" customFormat="true" x14ac:dyDescent="0.25">
      <c r="A345" s="372"/>
      <c r="B345" s="107"/>
      <c r="L345" s="107"/>
      <c r="V345" s="107"/>
      <c r="AF345" s="107"/>
      <c r="AG345" s="107"/>
      <c r="AP345" s="107"/>
      <c r="AZ345" s="107"/>
      <c r="BJ345" s="107"/>
      <c r="BT345" s="107"/>
      <c r="CD345" s="107"/>
      <c r="CN345" s="107"/>
      <c r="CX345" s="107"/>
      <c r="DH345" s="107"/>
      <c r="DR345" s="107"/>
      <c r="EB345" s="107"/>
      <c r="EL345" s="107"/>
      <c r="EV345" s="107"/>
      <c r="FF345" s="107"/>
      <c r="FP345" s="107"/>
      <c r="FZ345" s="107"/>
      <c r="GJ345" s="107"/>
      <c r="GT345" s="107"/>
      <c r="HD345" s="107"/>
    </row>
    <row xmlns:x14ac="http://schemas.microsoft.com/office/spreadsheetml/2009/9/ac" r="346" s="3" customFormat="true" x14ac:dyDescent="0.25">
      <c r="A346" s="372"/>
      <c r="B346" s="107"/>
      <c r="L346" s="107"/>
      <c r="V346" s="107"/>
      <c r="AF346" s="107"/>
      <c r="AG346" s="107"/>
      <c r="AP346" s="107"/>
      <c r="AZ346" s="107"/>
      <c r="BJ346" s="107"/>
      <c r="BT346" s="107"/>
      <c r="CD346" s="107"/>
      <c r="CN346" s="107"/>
      <c r="CX346" s="107"/>
      <c r="DH346" s="107"/>
      <c r="DR346" s="107"/>
      <c r="EB346" s="107"/>
      <c r="EL346" s="107"/>
      <c r="EV346" s="107"/>
      <c r="FF346" s="107"/>
      <c r="FP346" s="107"/>
      <c r="FZ346" s="107"/>
      <c r="GJ346" s="107"/>
      <c r="GT346" s="107"/>
      <c r="HD346" s="107"/>
    </row>
    <row xmlns:x14ac="http://schemas.microsoft.com/office/spreadsheetml/2009/9/ac" r="347" s="3" customFormat="true" x14ac:dyDescent="0.25">
      <c r="A347" s="372"/>
      <c r="B347" s="107"/>
      <c r="L347" s="107"/>
      <c r="V347" s="107"/>
      <c r="AF347" s="107"/>
      <c r="AG347" s="107"/>
      <c r="AP347" s="107"/>
      <c r="AZ347" s="107"/>
      <c r="BJ347" s="107"/>
      <c r="BT347" s="107"/>
      <c r="CD347" s="107"/>
      <c r="CN347" s="107"/>
      <c r="CX347" s="107"/>
      <c r="DH347" s="107"/>
      <c r="DR347" s="107"/>
      <c r="EB347" s="107"/>
      <c r="EL347" s="107"/>
      <c r="EV347" s="107"/>
      <c r="FF347" s="107"/>
      <c r="FP347" s="107"/>
      <c r="FZ347" s="107"/>
      <c r="GJ347" s="107"/>
      <c r="GT347" s="107"/>
      <c r="HD347" s="107"/>
    </row>
    <row xmlns:x14ac="http://schemas.microsoft.com/office/spreadsheetml/2009/9/ac" r="348" s="3" customFormat="true" x14ac:dyDescent="0.25">
      <c r="A348" s="372"/>
      <c r="B348" s="107"/>
      <c r="L348" s="107"/>
      <c r="V348" s="107"/>
      <c r="AF348" s="107"/>
      <c r="AG348" s="107"/>
      <c r="AP348" s="107"/>
      <c r="AZ348" s="107"/>
      <c r="BJ348" s="107"/>
      <c r="BT348" s="107"/>
      <c r="CD348" s="107"/>
      <c r="CN348" s="107"/>
      <c r="CX348" s="107"/>
      <c r="DH348" s="107"/>
      <c r="DR348" s="107"/>
      <c r="EB348" s="107"/>
      <c r="EL348" s="107"/>
      <c r="EV348" s="107"/>
      <c r="FF348" s="107"/>
      <c r="FP348" s="107"/>
      <c r="FZ348" s="107"/>
      <c r="GJ348" s="107"/>
      <c r="GT348" s="107"/>
      <c r="HD348" s="107"/>
    </row>
    <row xmlns:x14ac="http://schemas.microsoft.com/office/spreadsheetml/2009/9/ac" r="349" s="3" customFormat="true" x14ac:dyDescent="0.25">
      <c r="A349" s="372"/>
      <c r="B349" s="107"/>
      <c r="L349" s="107"/>
      <c r="V349" s="107"/>
      <c r="AF349" s="107"/>
      <c r="AG349" s="107"/>
      <c r="AP349" s="107"/>
      <c r="AZ349" s="107"/>
      <c r="BJ349" s="107"/>
      <c r="BT349" s="107"/>
      <c r="CD349" s="107"/>
      <c r="CN349" s="107"/>
      <c r="CX349" s="107"/>
      <c r="DH349" s="107"/>
      <c r="DR349" s="107"/>
      <c r="EB349" s="107"/>
      <c r="EL349" s="107"/>
      <c r="EV349" s="107"/>
      <c r="FF349" s="107"/>
      <c r="FP349" s="107"/>
      <c r="FZ349" s="107"/>
      <c r="GJ349" s="107"/>
      <c r="GT349" s="107"/>
      <c r="HD349" s="107"/>
    </row>
    <row xmlns:x14ac="http://schemas.microsoft.com/office/spreadsheetml/2009/9/ac" r="350" s="3" customFormat="true" x14ac:dyDescent="0.25">
      <c r="A350" s="372"/>
      <c r="B350" s="107"/>
      <c r="L350" s="107"/>
      <c r="V350" s="107"/>
      <c r="AF350" s="107"/>
      <c r="AG350" s="107"/>
      <c r="AP350" s="107"/>
      <c r="AZ350" s="107"/>
      <c r="BJ350" s="107"/>
      <c r="BT350" s="107"/>
      <c r="CD350" s="107"/>
      <c r="CN350" s="107"/>
      <c r="CX350" s="107"/>
      <c r="DH350" s="107"/>
      <c r="DR350" s="107"/>
      <c r="EB350" s="107"/>
      <c r="EL350" s="107"/>
      <c r="EV350" s="107"/>
      <c r="FF350" s="107"/>
      <c r="FP350" s="107"/>
      <c r="FZ350" s="107"/>
      <c r="GJ350" s="107"/>
      <c r="GT350" s="107"/>
      <c r="HD350" s="107"/>
    </row>
    <row xmlns:x14ac="http://schemas.microsoft.com/office/spreadsheetml/2009/9/ac" r="351" s="3" customFormat="true" x14ac:dyDescent="0.25">
      <c r="A351" s="372"/>
      <c r="B351" s="107"/>
      <c r="L351" s="107"/>
      <c r="V351" s="107"/>
      <c r="AF351" s="107"/>
      <c r="AG351" s="107"/>
      <c r="AP351" s="107"/>
      <c r="AZ351" s="107"/>
      <c r="BJ351" s="107"/>
      <c r="BT351" s="107"/>
      <c r="CD351" s="107"/>
      <c r="CN351" s="107"/>
      <c r="CX351" s="107"/>
      <c r="DH351" s="107"/>
      <c r="DR351" s="107"/>
      <c r="EB351" s="107"/>
      <c r="EL351" s="107"/>
      <c r="EV351" s="107"/>
      <c r="FF351" s="107"/>
      <c r="FP351" s="107"/>
      <c r="FZ351" s="107"/>
      <c r="GJ351" s="107"/>
      <c r="GT351" s="107"/>
      <c r="HD351" s="107"/>
    </row>
    <row xmlns:x14ac="http://schemas.microsoft.com/office/spreadsheetml/2009/9/ac" r="352" s="3" customFormat="true" x14ac:dyDescent="0.25">
      <c r="A352" s="372"/>
      <c r="B352" s="107"/>
      <c r="L352" s="107"/>
      <c r="V352" s="107"/>
      <c r="AF352" s="107"/>
      <c r="AG352" s="107"/>
      <c r="AP352" s="107"/>
      <c r="AZ352" s="107"/>
      <c r="BJ352" s="107"/>
      <c r="BT352" s="107"/>
      <c r="CD352" s="107"/>
      <c r="CN352" s="107"/>
      <c r="CX352" s="107"/>
      <c r="DH352" s="107"/>
      <c r="DR352" s="107"/>
      <c r="EB352" s="107"/>
      <c r="EL352" s="107"/>
      <c r="EV352" s="107"/>
      <c r="FF352" s="107"/>
      <c r="FP352" s="107"/>
      <c r="FZ352" s="107"/>
      <c r="GJ352" s="107"/>
      <c r="GT352" s="107"/>
      <c r="HD352" s="107"/>
    </row>
    <row xmlns:x14ac="http://schemas.microsoft.com/office/spreadsheetml/2009/9/ac" r="353" s="3" customFormat="true" x14ac:dyDescent="0.25">
      <c r="A353" s="372"/>
      <c r="B353" s="107"/>
      <c r="L353" s="107"/>
      <c r="V353" s="107"/>
      <c r="AF353" s="107"/>
      <c r="AG353" s="107"/>
      <c r="AP353" s="107"/>
      <c r="AZ353" s="107"/>
      <c r="BJ353" s="107"/>
      <c r="BT353" s="107"/>
      <c r="CD353" s="107"/>
      <c r="CN353" s="107"/>
      <c r="CX353" s="107"/>
      <c r="DH353" s="107"/>
      <c r="DR353" s="107"/>
      <c r="EB353" s="107"/>
      <c r="EL353" s="107"/>
      <c r="EV353" s="107"/>
      <c r="FF353" s="107"/>
      <c r="FP353" s="107"/>
      <c r="FZ353" s="107"/>
      <c r="GJ353" s="107"/>
      <c r="GT353" s="107"/>
      <c r="HD353" s="107"/>
    </row>
    <row xmlns:x14ac="http://schemas.microsoft.com/office/spreadsheetml/2009/9/ac" r="354" s="3" customFormat="true" x14ac:dyDescent="0.25">
      <c r="A354" s="372"/>
      <c r="B354" s="107"/>
      <c r="L354" s="107"/>
      <c r="V354" s="107"/>
      <c r="AF354" s="107"/>
      <c r="AG354" s="107"/>
      <c r="AP354" s="107"/>
      <c r="AZ354" s="107"/>
      <c r="BJ354" s="107"/>
      <c r="BT354" s="107"/>
      <c r="CD354" s="107"/>
      <c r="CN354" s="107"/>
      <c r="CX354" s="107"/>
      <c r="DH354" s="107"/>
      <c r="DR354" s="107"/>
      <c r="EB354" s="107"/>
      <c r="EL354" s="107"/>
      <c r="EV354" s="107"/>
      <c r="FF354" s="107"/>
      <c r="FP354" s="107"/>
      <c r="FZ354" s="107"/>
      <c r="GJ354" s="107"/>
      <c r="GT354" s="107"/>
      <c r="HD354" s="107"/>
    </row>
    <row xmlns:x14ac="http://schemas.microsoft.com/office/spreadsheetml/2009/9/ac" r="355" s="3" customFormat="true" x14ac:dyDescent="0.25">
      <c r="A355" s="372"/>
      <c r="B355" s="107"/>
      <c r="L355" s="107"/>
      <c r="V355" s="107"/>
      <c r="AF355" s="107"/>
      <c r="AG355" s="107"/>
      <c r="AP355" s="107"/>
      <c r="AZ355" s="107"/>
      <c r="BJ355" s="107"/>
      <c r="BT355" s="107"/>
      <c r="CD355" s="107"/>
      <c r="CN355" s="107"/>
      <c r="CX355" s="107"/>
      <c r="DH355" s="107"/>
      <c r="DR355" s="107"/>
      <c r="EB355" s="107"/>
      <c r="EL355" s="107"/>
      <c r="EV355" s="107"/>
      <c r="FF355" s="107"/>
      <c r="FP355" s="107"/>
      <c r="FZ355" s="107"/>
      <c r="GJ355" s="107"/>
      <c r="GT355" s="107"/>
      <c r="HD355" s="107"/>
    </row>
    <row xmlns:x14ac="http://schemas.microsoft.com/office/spreadsheetml/2009/9/ac" r="356" s="3" customFormat="true" x14ac:dyDescent="0.25">
      <c r="A356" s="372"/>
      <c r="B356" s="107"/>
      <c r="L356" s="107"/>
      <c r="V356" s="107"/>
      <c r="AF356" s="107"/>
      <c r="AG356" s="107"/>
      <c r="AP356" s="107"/>
      <c r="AZ356" s="107"/>
      <c r="BJ356" s="107"/>
      <c r="BT356" s="107"/>
      <c r="CD356" s="107"/>
      <c r="CN356" s="107"/>
      <c r="CX356" s="107"/>
      <c r="DH356" s="107"/>
      <c r="DR356" s="107"/>
      <c r="EB356" s="107"/>
      <c r="EL356" s="107"/>
      <c r="EV356" s="107"/>
      <c r="FF356" s="107"/>
      <c r="FP356" s="107"/>
      <c r="FZ356" s="107"/>
      <c r="GJ356" s="107"/>
      <c r="GT356" s="107"/>
      <c r="HD356" s="107"/>
    </row>
    <row xmlns:x14ac="http://schemas.microsoft.com/office/spreadsheetml/2009/9/ac" r="357" s="3" customFormat="true" x14ac:dyDescent="0.25">
      <c r="A357" s="372"/>
      <c r="B357" s="107"/>
      <c r="L357" s="107"/>
      <c r="V357" s="107"/>
      <c r="AF357" s="107"/>
      <c r="AG357" s="107"/>
      <c r="AP357" s="107"/>
      <c r="AZ357" s="107"/>
      <c r="BJ357" s="107"/>
      <c r="BT357" s="107"/>
      <c r="CD357" s="107"/>
      <c r="CN357" s="107"/>
      <c r="CX357" s="107"/>
      <c r="DH357" s="107"/>
      <c r="DR357" s="107"/>
      <c r="EB357" s="107"/>
      <c r="EL357" s="107"/>
      <c r="EV357" s="107"/>
      <c r="FF357" s="107"/>
      <c r="FP357" s="107"/>
      <c r="FZ357" s="107"/>
      <c r="GJ357" s="107"/>
      <c r="GT357" s="107"/>
      <c r="HD357" s="107"/>
    </row>
    <row xmlns:x14ac="http://schemas.microsoft.com/office/spreadsheetml/2009/9/ac" r="358" s="3" customFormat="true" x14ac:dyDescent="0.25">
      <c r="A358" s="372"/>
      <c r="B358" s="107"/>
      <c r="L358" s="107"/>
      <c r="V358" s="107"/>
      <c r="AF358" s="107"/>
      <c r="AG358" s="107"/>
      <c r="AP358" s="107"/>
      <c r="AZ358" s="107"/>
      <c r="BJ358" s="107"/>
      <c r="BT358" s="107"/>
      <c r="CD358" s="107"/>
      <c r="CN358" s="107"/>
      <c r="CX358" s="107"/>
      <c r="DH358" s="107"/>
      <c r="DR358" s="107"/>
      <c r="EB358" s="107"/>
      <c r="EL358" s="107"/>
      <c r="EV358" s="107"/>
      <c r="FF358" s="107"/>
      <c r="FP358" s="107"/>
      <c r="FZ358" s="107"/>
      <c r="GJ358" s="107"/>
      <c r="GT358" s="107"/>
      <c r="HD358" s="107"/>
    </row>
    <row xmlns:x14ac="http://schemas.microsoft.com/office/spreadsheetml/2009/9/ac" r="359" s="3" customFormat="true" x14ac:dyDescent="0.25">
      <c r="A359" s="372"/>
      <c r="B359" s="107"/>
      <c r="L359" s="107"/>
      <c r="V359" s="107"/>
      <c r="AF359" s="107"/>
      <c r="AG359" s="107"/>
      <c r="AP359" s="107"/>
      <c r="AZ359" s="107"/>
      <c r="BJ359" s="107"/>
      <c r="BT359" s="107"/>
      <c r="CD359" s="107"/>
      <c r="CN359" s="107"/>
      <c r="CX359" s="107"/>
      <c r="DH359" s="107"/>
      <c r="DR359" s="107"/>
      <c r="EB359" s="107"/>
      <c r="EL359" s="107"/>
      <c r="EV359" s="107"/>
      <c r="FF359" s="107"/>
      <c r="FP359" s="107"/>
      <c r="FZ359" s="107"/>
      <c r="GJ359" s="107"/>
      <c r="GT359" s="107"/>
      <c r="HD359" s="107"/>
    </row>
    <row xmlns:x14ac="http://schemas.microsoft.com/office/spreadsheetml/2009/9/ac" r="360" s="3" customFormat="true" x14ac:dyDescent="0.25">
      <c r="A360" s="372"/>
      <c r="B360" s="107"/>
      <c r="L360" s="107"/>
      <c r="V360" s="107"/>
      <c r="AF360" s="107"/>
      <c r="AG360" s="107"/>
      <c r="AP360" s="107"/>
      <c r="AZ360" s="107"/>
      <c r="BJ360" s="107"/>
      <c r="BT360" s="107"/>
      <c r="CD360" s="107"/>
      <c r="CN360" s="107"/>
      <c r="CX360" s="107"/>
      <c r="DH360" s="107"/>
      <c r="DR360" s="107"/>
      <c r="EB360" s="107"/>
      <c r="EL360" s="107"/>
      <c r="EV360" s="107"/>
      <c r="FF360" s="107"/>
      <c r="FP360" s="107"/>
      <c r="FZ360" s="107"/>
      <c r="GJ360" s="107"/>
      <c r="GT360" s="107"/>
      <c r="HD360" s="107"/>
    </row>
    <row xmlns:x14ac="http://schemas.microsoft.com/office/spreadsheetml/2009/9/ac" r="361" s="3" customFormat="true" x14ac:dyDescent="0.25">
      <c r="A361" s="372"/>
      <c r="B361" s="107"/>
      <c r="L361" s="107"/>
      <c r="V361" s="107"/>
      <c r="AF361" s="107"/>
      <c r="AG361" s="107"/>
      <c r="AP361" s="107"/>
      <c r="AZ361" s="107"/>
      <c r="BJ361" s="107"/>
      <c r="BT361" s="107"/>
      <c r="CD361" s="107"/>
      <c r="CN361" s="107"/>
      <c r="CX361" s="107"/>
      <c r="DH361" s="107"/>
      <c r="DR361" s="107"/>
      <c r="EB361" s="107"/>
      <c r="EL361" s="107"/>
      <c r="EV361" s="107"/>
      <c r="FF361" s="107"/>
      <c r="FP361" s="107"/>
      <c r="FZ361" s="107"/>
      <c r="GJ361" s="107"/>
      <c r="GT361" s="107"/>
      <c r="HD361" s="107"/>
    </row>
    <row xmlns:x14ac="http://schemas.microsoft.com/office/spreadsheetml/2009/9/ac" r="362" s="3" customFormat="true" x14ac:dyDescent="0.25">
      <c r="A362" s="372"/>
      <c r="B362" s="107"/>
      <c r="L362" s="107"/>
      <c r="V362" s="107"/>
      <c r="AF362" s="107"/>
      <c r="AG362" s="107"/>
      <c r="AP362" s="107"/>
      <c r="AZ362" s="107"/>
      <c r="BJ362" s="107"/>
      <c r="BT362" s="107"/>
      <c r="CD362" s="107"/>
      <c r="CN362" s="107"/>
      <c r="CX362" s="107"/>
      <c r="DH362" s="107"/>
      <c r="DR362" s="107"/>
      <c r="EB362" s="107"/>
      <c r="EL362" s="107"/>
      <c r="EV362" s="107"/>
      <c r="FF362" s="107"/>
      <c r="FP362" s="107"/>
      <c r="FZ362" s="107"/>
      <c r="GJ362" s="107"/>
      <c r="GT362" s="107"/>
      <c r="HD362" s="107"/>
    </row>
    <row xmlns:x14ac="http://schemas.microsoft.com/office/spreadsheetml/2009/9/ac" r="363" s="3" customFormat="true" x14ac:dyDescent="0.25">
      <c r="A363" s="372"/>
      <c r="B363" s="107"/>
      <c r="L363" s="107"/>
      <c r="V363" s="107"/>
      <c r="AF363" s="107"/>
      <c r="AG363" s="107"/>
      <c r="AP363" s="107"/>
      <c r="AZ363" s="107"/>
      <c r="BJ363" s="107"/>
      <c r="BT363" s="107"/>
      <c r="CD363" s="107"/>
      <c r="CN363" s="107"/>
      <c r="CX363" s="107"/>
      <c r="DH363" s="107"/>
      <c r="DR363" s="107"/>
      <c r="EB363" s="107"/>
      <c r="EL363" s="107"/>
      <c r="EV363" s="107"/>
      <c r="FF363" s="107"/>
      <c r="FP363" s="107"/>
      <c r="FZ363" s="107"/>
      <c r="GJ363" s="107"/>
      <c r="GT363" s="107"/>
      <c r="HD363" s="107"/>
    </row>
    <row xmlns:x14ac="http://schemas.microsoft.com/office/spreadsheetml/2009/9/ac" r="364" s="3" customFormat="true" x14ac:dyDescent="0.25">
      <c r="A364" s="372"/>
      <c r="B364" s="107"/>
      <c r="L364" s="107"/>
      <c r="V364" s="107"/>
      <c r="AF364" s="107"/>
      <c r="AG364" s="107"/>
      <c r="AP364" s="107"/>
      <c r="AZ364" s="107"/>
      <c r="BJ364" s="107"/>
      <c r="BT364" s="107"/>
      <c r="CD364" s="107"/>
      <c r="CN364" s="107"/>
      <c r="CX364" s="107"/>
      <c r="DH364" s="107"/>
      <c r="DR364" s="107"/>
      <c r="EB364" s="107"/>
      <c r="EL364" s="107"/>
      <c r="EV364" s="107"/>
      <c r="FF364" s="107"/>
      <c r="FP364" s="107"/>
      <c r="FZ364" s="107"/>
      <c r="GJ364" s="107"/>
      <c r="GT364" s="107"/>
      <c r="HD364" s="107"/>
    </row>
    <row xmlns:x14ac="http://schemas.microsoft.com/office/spreadsheetml/2009/9/ac" r="365" s="3" customFormat="true" x14ac:dyDescent="0.25">
      <c r="A365" s="372"/>
      <c r="B365" s="107"/>
      <c r="L365" s="107"/>
      <c r="V365" s="107"/>
      <c r="AF365" s="107"/>
      <c r="AG365" s="107"/>
      <c r="AP365" s="107"/>
      <c r="AZ365" s="107"/>
      <c r="BJ365" s="107"/>
      <c r="BT365" s="107"/>
      <c r="CD365" s="107"/>
      <c r="CN365" s="107"/>
      <c r="CX365" s="107"/>
      <c r="DH365" s="107"/>
      <c r="DR365" s="107"/>
      <c r="EB365" s="107"/>
      <c r="EL365" s="107"/>
      <c r="EV365" s="107"/>
      <c r="FF365" s="107"/>
      <c r="FP365" s="107"/>
      <c r="FZ365" s="107"/>
      <c r="GJ365" s="107"/>
      <c r="GT365" s="107"/>
      <c r="HD365" s="107"/>
    </row>
    <row xmlns:x14ac="http://schemas.microsoft.com/office/spreadsheetml/2009/9/ac" r="366" s="3" customFormat="true" x14ac:dyDescent="0.25">
      <c r="A366" s="372"/>
      <c r="B366" s="107"/>
      <c r="L366" s="107"/>
      <c r="V366" s="107"/>
      <c r="AF366" s="107"/>
      <c r="AG366" s="107"/>
      <c r="AP366" s="107"/>
      <c r="AZ366" s="107"/>
      <c r="BJ366" s="107"/>
      <c r="BT366" s="107"/>
      <c r="CD366" s="107"/>
      <c r="CN366" s="107"/>
      <c r="CX366" s="107"/>
      <c r="DH366" s="107"/>
      <c r="DR366" s="107"/>
      <c r="EB366" s="107"/>
      <c r="EL366" s="107"/>
      <c r="EV366" s="107"/>
      <c r="FF366" s="107"/>
      <c r="FP366" s="107"/>
      <c r="FZ366" s="107"/>
      <c r="GJ366" s="107"/>
      <c r="GT366" s="107"/>
      <c r="HD366" s="107"/>
    </row>
    <row xmlns:x14ac="http://schemas.microsoft.com/office/spreadsheetml/2009/9/ac" r="367" s="3" customFormat="true" x14ac:dyDescent="0.25">
      <c r="A367" s="372"/>
      <c r="B367" s="107"/>
      <c r="L367" s="107"/>
      <c r="V367" s="107"/>
      <c r="AF367" s="107"/>
      <c r="AG367" s="107"/>
      <c r="AP367" s="107"/>
      <c r="AZ367" s="107"/>
      <c r="BJ367" s="107"/>
      <c r="BT367" s="107"/>
      <c r="CD367" s="107"/>
      <c r="CN367" s="107"/>
      <c r="CX367" s="107"/>
      <c r="DH367" s="107"/>
      <c r="DR367" s="107"/>
      <c r="EB367" s="107"/>
      <c r="EL367" s="107"/>
      <c r="EV367" s="107"/>
      <c r="FF367" s="107"/>
      <c r="FP367" s="107"/>
      <c r="FZ367" s="107"/>
      <c r="GJ367" s="107"/>
      <c r="GT367" s="107"/>
      <c r="HD367" s="107"/>
    </row>
    <row xmlns:x14ac="http://schemas.microsoft.com/office/spreadsheetml/2009/9/ac" r="368" s="3" customFormat="true" x14ac:dyDescent="0.25">
      <c r="A368" s="372"/>
      <c r="B368" s="107"/>
      <c r="L368" s="107"/>
      <c r="V368" s="107"/>
      <c r="AF368" s="107"/>
      <c r="AG368" s="107"/>
      <c r="AP368" s="107"/>
      <c r="AZ368" s="107"/>
      <c r="BJ368" s="107"/>
      <c r="BT368" s="107"/>
      <c r="CD368" s="107"/>
      <c r="CN368" s="107"/>
      <c r="CX368" s="107"/>
      <c r="DH368" s="107"/>
      <c r="DR368" s="107"/>
      <c r="EB368" s="107"/>
      <c r="EL368" s="107"/>
      <c r="EV368" s="107"/>
      <c r="FF368" s="107"/>
      <c r="FP368" s="107"/>
      <c r="FZ368" s="107"/>
      <c r="GJ368" s="107"/>
      <c r="GT368" s="107"/>
      <c r="HD368" s="107"/>
    </row>
    <row xmlns:x14ac="http://schemas.microsoft.com/office/spreadsheetml/2009/9/ac" r="369" s="3" customFormat="true" x14ac:dyDescent="0.25">
      <c r="A369" s="372"/>
      <c r="B369" s="107"/>
      <c r="L369" s="107"/>
      <c r="V369" s="107"/>
      <c r="AF369" s="107"/>
      <c r="AG369" s="107"/>
      <c r="AP369" s="107"/>
      <c r="AZ369" s="107"/>
      <c r="BJ369" s="107"/>
      <c r="BT369" s="107"/>
      <c r="CD369" s="107"/>
      <c r="CN369" s="107"/>
      <c r="CX369" s="107"/>
      <c r="DH369" s="107"/>
      <c r="DR369" s="107"/>
      <c r="EB369" s="107"/>
      <c r="EL369" s="107"/>
      <c r="EV369" s="107"/>
      <c r="FF369" s="107"/>
      <c r="FP369" s="107"/>
      <c r="FZ369" s="107"/>
      <c r="GJ369" s="107"/>
      <c r="GT369" s="107"/>
      <c r="HD369" s="107"/>
    </row>
    <row xmlns:x14ac="http://schemas.microsoft.com/office/spreadsheetml/2009/9/ac" r="370" s="3" customFormat="true" x14ac:dyDescent="0.25">
      <c r="A370" s="372"/>
      <c r="B370" s="107"/>
      <c r="L370" s="107"/>
      <c r="V370" s="107"/>
      <c r="AF370" s="107"/>
      <c r="AG370" s="107"/>
      <c r="AP370" s="107"/>
      <c r="AZ370" s="107"/>
      <c r="BJ370" s="107"/>
      <c r="BT370" s="107"/>
      <c r="CD370" s="107"/>
      <c r="CN370" s="107"/>
      <c r="CX370" s="107"/>
      <c r="DH370" s="107"/>
      <c r="DR370" s="107"/>
      <c r="EB370" s="107"/>
      <c r="EL370" s="107"/>
      <c r="EV370" s="107"/>
      <c r="FF370" s="107"/>
      <c r="FP370" s="107"/>
      <c r="FZ370" s="107"/>
      <c r="GJ370" s="107"/>
      <c r="GT370" s="107"/>
      <c r="HD370" s="107"/>
    </row>
    <row xmlns:x14ac="http://schemas.microsoft.com/office/spreadsheetml/2009/9/ac" r="371" s="3" customFormat="true" x14ac:dyDescent="0.25">
      <c r="A371" s="372"/>
      <c r="B371" s="107"/>
      <c r="L371" s="107"/>
      <c r="V371" s="107"/>
      <c r="AF371" s="107"/>
      <c r="AG371" s="107"/>
      <c r="AP371" s="107"/>
      <c r="AZ371" s="107"/>
      <c r="BJ371" s="107"/>
      <c r="BT371" s="107"/>
      <c r="CD371" s="107"/>
      <c r="CN371" s="107"/>
      <c r="CX371" s="107"/>
      <c r="DH371" s="107"/>
      <c r="DR371" s="107"/>
      <c r="EB371" s="107"/>
      <c r="EL371" s="107"/>
      <c r="EV371" s="107"/>
      <c r="FF371" s="107"/>
      <c r="FP371" s="107"/>
      <c r="FZ371" s="107"/>
      <c r="GJ371" s="107"/>
      <c r="GT371" s="107"/>
      <c r="HD371" s="107"/>
    </row>
    <row xmlns:x14ac="http://schemas.microsoft.com/office/spreadsheetml/2009/9/ac" r="372" s="3" customFormat="true" x14ac:dyDescent="0.25">
      <c r="A372" s="372"/>
      <c r="B372" s="107"/>
      <c r="L372" s="107"/>
      <c r="V372" s="107"/>
      <c r="AF372" s="107"/>
      <c r="AG372" s="107"/>
      <c r="AP372" s="107"/>
      <c r="AZ372" s="107"/>
      <c r="BJ372" s="107"/>
      <c r="BT372" s="107"/>
      <c r="CD372" s="107"/>
      <c r="CN372" s="107"/>
      <c r="CX372" s="107"/>
      <c r="DH372" s="107"/>
      <c r="DR372" s="107"/>
      <c r="EB372" s="107"/>
      <c r="EL372" s="107"/>
      <c r="EV372" s="107"/>
      <c r="FF372" s="107"/>
      <c r="FP372" s="107"/>
      <c r="FZ372" s="107"/>
      <c r="GJ372" s="107"/>
      <c r="GT372" s="107"/>
      <c r="HD372" s="107"/>
    </row>
    <row xmlns:x14ac="http://schemas.microsoft.com/office/spreadsheetml/2009/9/ac" r="373" s="3" customFormat="true" x14ac:dyDescent="0.25">
      <c r="A373" s="372"/>
      <c r="B373" s="107"/>
      <c r="L373" s="107"/>
      <c r="V373" s="107"/>
      <c r="AF373" s="107"/>
      <c r="AG373" s="107"/>
      <c r="AP373" s="107"/>
      <c r="AZ373" s="107"/>
      <c r="BJ373" s="107"/>
      <c r="BT373" s="107"/>
      <c r="CD373" s="107"/>
      <c r="CN373" s="107"/>
      <c r="CX373" s="107"/>
      <c r="DH373" s="107"/>
      <c r="DR373" s="107"/>
      <c r="EB373" s="107"/>
      <c r="EL373" s="107"/>
      <c r="EV373" s="107"/>
      <c r="FF373" s="107"/>
      <c r="FP373" s="107"/>
      <c r="FZ373" s="107"/>
      <c r="GJ373" s="107"/>
      <c r="GT373" s="107"/>
      <c r="HD373" s="107"/>
    </row>
    <row xmlns:x14ac="http://schemas.microsoft.com/office/spreadsheetml/2009/9/ac" r="374" s="3" customFormat="true" x14ac:dyDescent="0.25">
      <c r="A374" s="372"/>
      <c r="B374" s="107"/>
      <c r="L374" s="107"/>
      <c r="V374" s="107"/>
      <c r="AF374" s="107"/>
      <c r="AG374" s="107"/>
      <c r="AP374" s="107"/>
      <c r="AZ374" s="107"/>
      <c r="BJ374" s="107"/>
      <c r="BT374" s="107"/>
      <c r="CD374" s="107"/>
      <c r="CN374" s="107"/>
      <c r="CX374" s="107"/>
      <c r="DH374" s="107"/>
      <c r="DR374" s="107"/>
      <c r="EB374" s="107"/>
      <c r="EL374" s="107"/>
      <c r="EV374" s="107"/>
      <c r="FF374" s="107"/>
      <c r="FP374" s="107"/>
      <c r="FZ374" s="107"/>
      <c r="GJ374" s="107"/>
      <c r="GT374" s="107"/>
      <c r="HD374" s="107"/>
    </row>
    <row xmlns:x14ac="http://schemas.microsoft.com/office/spreadsheetml/2009/9/ac" r="375" s="3" customFormat="true" x14ac:dyDescent="0.25">
      <c r="A375" s="372"/>
      <c r="B375" s="107"/>
      <c r="L375" s="107"/>
      <c r="V375" s="107"/>
      <c r="AF375" s="107"/>
      <c r="AG375" s="107"/>
      <c r="AP375" s="107"/>
      <c r="AZ375" s="107"/>
      <c r="BJ375" s="107"/>
      <c r="BT375" s="107"/>
      <c r="CD375" s="107"/>
      <c r="CN375" s="107"/>
      <c r="CX375" s="107"/>
      <c r="DH375" s="107"/>
      <c r="DR375" s="107"/>
      <c r="EB375" s="107"/>
      <c r="EL375" s="107"/>
      <c r="EV375" s="107"/>
      <c r="FF375" s="107"/>
      <c r="FP375" s="107"/>
      <c r="FZ375" s="107"/>
      <c r="GJ375" s="107"/>
      <c r="GT375" s="107"/>
      <c r="HD375" s="107"/>
    </row>
    <row xmlns:x14ac="http://schemas.microsoft.com/office/spreadsheetml/2009/9/ac" r="376" s="3" customFormat="true" x14ac:dyDescent="0.25">
      <c r="A376" s="372"/>
      <c r="B376" s="107"/>
      <c r="L376" s="107"/>
      <c r="V376" s="107"/>
      <c r="AF376" s="107"/>
      <c r="AG376" s="107"/>
      <c r="AP376" s="107"/>
      <c r="AZ376" s="107"/>
      <c r="BJ376" s="107"/>
      <c r="BT376" s="107"/>
      <c r="CD376" s="107"/>
      <c r="CN376" s="107"/>
      <c r="CX376" s="107"/>
      <c r="DH376" s="107"/>
      <c r="DR376" s="107"/>
      <c r="EB376" s="107"/>
      <c r="EL376" s="107"/>
      <c r="EV376" s="107"/>
      <c r="FF376" s="107"/>
      <c r="FP376" s="107"/>
      <c r="FZ376" s="107"/>
      <c r="GJ376" s="107"/>
      <c r="GT376" s="107"/>
      <c r="HD376" s="107"/>
    </row>
    <row xmlns:x14ac="http://schemas.microsoft.com/office/spreadsheetml/2009/9/ac" r="377" s="3" customFormat="true" x14ac:dyDescent="0.25">
      <c r="A377" s="372"/>
      <c r="B377" s="107"/>
      <c r="L377" s="107"/>
      <c r="V377" s="107"/>
      <c r="AF377" s="107"/>
      <c r="AG377" s="107"/>
      <c r="AP377" s="107"/>
      <c r="AZ377" s="107"/>
      <c r="BJ377" s="107"/>
      <c r="BT377" s="107"/>
      <c r="CD377" s="107"/>
      <c r="CN377" s="107"/>
      <c r="CX377" s="107"/>
      <c r="DH377" s="107"/>
      <c r="DR377" s="107"/>
      <c r="EB377" s="107"/>
      <c r="EL377" s="107"/>
      <c r="EV377" s="107"/>
      <c r="FF377" s="107"/>
      <c r="FP377" s="107"/>
      <c r="FZ377" s="107"/>
      <c r="GJ377" s="107"/>
      <c r="GT377" s="107"/>
      <c r="HD377" s="107"/>
    </row>
    <row xmlns:x14ac="http://schemas.microsoft.com/office/spreadsheetml/2009/9/ac" r="378" s="3" customFormat="true" x14ac:dyDescent="0.25">
      <c r="A378" s="372"/>
      <c r="B378" s="107"/>
      <c r="L378" s="107"/>
      <c r="V378" s="107"/>
      <c r="AF378" s="107"/>
      <c r="AG378" s="107"/>
      <c r="AP378" s="107"/>
      <c r="AZ378" s="107"/>
      <c r="BJ378" s="107"/>
      <c r="BT378" s="107"/>
      <c r="CD378" s="107"/>
      <c r="CN378" s="107"/>
      <c r="CX378" s="107"/>
      <c r="DH378" s="107"/>
      <c r="DR378" s="107"/>
      <c r="EB378" s="107"/>
      <c r="EL378" s="107"/>
      <c r="EV378" s="107"/>
      <c r="FF378" s="107"/>
      <c r="FP378" s="107"/>
      <c r="FZ378" s="107"/>
      <c r="GJ378" s="107"/>
      <c r="GT378" s="107"/>
      <c r="HD378" s="107"/>
    </row>
    <row xmlns:x14ac="http://schemas.microsoft.com/office/spreadsheetml/2009/9/ac" r="379" s="3" customFormat="true" x14ac:dyDescent="0.25">
      <c r="A379" s="372"/>
      <c r="B379" s="107"/>
      <c r="L379" s="107"/>
      <c r="V379" s="107"/>
      <c r="AF379" s="107"/>
      <c r="AG379" s="107"/>
      <c r="AP379" s="107"/>
      <c r="AZ379" s="107"/>
      <c r="BJ379" s="107"/>
      <c r="BT379" s="107"/>
      <c r="CD379" s="107"/>
      <c r="CN379" s="107"/>
      <c r="CX379" s="107"/>
      <c r="DH379" s="107"/>
      <c r="DR379" s="107"/>
      <c r="EB379" s="107"/>
      <c r="EL379" s="107"/>
      <c r="EV379" s="107"/>
      <c r="FF379" s="107"/>
      <c r="FP379" s="107"/>
      <c r="FZ379" s="107"/>
      <c r="GJ379" s="107"/>
      <c r="GT379" s="107"/>
      <c r="HD379" s="107"/>
    </row>
    <row xmlns:x14ac="http://schemas.microsoft.com/office/spreadsheetml/2009/9/ac" r="380" s="3" customFormat="true" x14ac:dyDescent="0.25">
      <c r="A380" s="372"/>
      <c r="B380" s="107"/>
      <c r="L380" s="107"/>
      <c r="V380" s="107"/>
      <c r="AF380" s="107"/>
      <c r="AG380" s="107"/>
      <c r="AP380" s="107"/>
      <c r="AZ380" s="107"/>
      <c r="BJ380" s="107"/>
      <c r="BT380" s="107"/>
      <c r="CD380" s="107"/>
      <c r="CN380" s="107"/>
      <c r="CX380" s="107"/>
      <c r="DH380" s="107"/>
      <c r="DR380" s="107"/>
      <c r="EB380" s="107"/>
      <c r="EL380" s="107"/>
      <c r="EV380" s="107"/>
      <c r="FF380" s="107"/>
      <c r="FP380" s="107"/>
      <c r="FZ380" s="107"/>
      <c r="GJ380" s="107"/>
      <c r="GT380" s="107"/>
      <c r="HD380" s="107"/>
    </row>
    <row xmlns:x14ac="http://schemas.microsoft.com/office/spreadsheetml/2009/9/ac" r="381" s="3" customFormat="true" x14ac:dyDescent="0.25">
      <c r="A381" s="372"/>
      <c r="B381" s="107"/>
      <c r="L381" s="107"/>
      <c r="V381" s="107"/>
      <c r="AF381" s="107"/>
      <c r="AG381" s="107"/>
      <c r="AP381" s="107"/>
      <c r="AZ381" s="107"/>
      <c r="BJ381" s="107"/>
      <c r="BT381" s="107"/>
      <c r="CD381" s="107"/>
      <c r="CN381" s="107"/>
      <c r="CX381" s="107"/>
      <c r="DH381" s="107"/>
      <c r="DR381" s="107"/>
      <c r="EB381" s="107"/>
      <c r="EL381" s="107"/>
      <c r="EV381" s="107"/>
      <c r="FF381" s="107"/>
      <c r="FP381" s="107"/>
      <c r="FZ381" s="107"/>
      <c r="GJ381" s="107"/>
      <c r="GT381" s="107"/>
      <c r="HD381" s="107"/>
    </row>
    <row xmlns:x14ac="http://schemas.microsoft.com/office/spreadsheetml/2009/9/ac" r="382" s="3" customFormat="true" x14ac:dyDescent="0.25">
      <c r="A382" s="372"/>
      <c r="B382" s="107"/>
      <c r="L382" s="107"/>
      <c r="V382" s="107"/>
      <c r="AF382" s="107"/>
      <c r="AG382" s="107"/>
      <c r="AP382" s="107"/>
      <c r="AZ382" s="107"/>
      <c r="BJ382" s="107"/>
      <c r="BT382" s="107"/>
      <c r="CD382" s="107"/>
      <c r="CN382" s="107"/>
      <c r="CX382" s="107"/>
      <c r="DH382" s="107"/>
      <c r="DR382" s="107"/>
      <c r="EB382" s="107"/>
      <c r="EL382" s="107"/>
      <c r="EV382" s="107"/>
      <c r="FF382" s="107"/>
      <c r="FP382" s="107"/>
      <c r="FZ382" s="107"/>
      <c r="GJ382" s="107"/>
      <c r="GT382" s="107"/>
      <c r="HD382" s="107"/>
    </row>
    <row xmlns:x14ac="http://schemas.microsoft.com/office/spreadsheetml/2009/9/ac" r="383" s="3" customFormat="true" x14ac:dyDescent="0.25">
      <c r="A383" s="372"/>
      <c r="B383" s="107"/>
      <c r="L383" s="107"/>
      <c r="V383" s="107"/>
      <c r="AF383" s="107"/>
      <c r="AG383" s="107"/>
      <c r="AP383" s="107"/>
      <c r="AZ383" s="107"/>
      <c r="BJ383" s="107"/>
      <c r="BT383" s="107"/>
      <c r="CD383" s="107"/>
      <c r="CN383" s="107"/>
      <c r="CX383" s="107"/>
      <c r="DH383" s="107"/>
      <c r="DR383" s="107"/>
      <c r="EB383" s="107"/>
      <c r="EL383" s="107"/>
      <c r="EV383" s="107"/>
      <c r="FF383" s="107"/>
      <c r="FP383" s="107"/>
      <c r="FZ383" s="107"/>
      <c r="GJ383" s="107"/>
      <c r="GT383" s="107"/>
      <c r="HD383" s="107"/>
    </row>
    <row xmlns:x14ac="http://schemas.microsoft.com/office/spreadsheetml/2009/9/ac" r="384" s="3" customFormat="true" x14ac:dyDescent="0.25">
      <c r="A384" s="372"/>
      <c r="B384" s="107"/>
      <c r="L384" s="107"/>
      <c r="V384" s="107"/>
      <c r="AF384" s="107"/>
      <c r="AG384" s="107"/>
      <c r="AP384" s="107"/>
      <c r="AZ384" s="107"/>
      <c r="BJ384" s="107"/>
      <c r="BT384" s="107"/>
      <c r="CD384" s="107"/>
      <c r="CN384" s="107"/>
      <c r="CX384" s="107"/>
      <c r="DH384" s="107"/>
      <c r="DR384" s="107"/>
      <c r="EB384" s="107"/>
      <c r="EL384" s="107"/>
      <c r="EV384" s="107"/>
      <c r="FF384" s="107"/>
      <c r="FP384" s="107"/>
      <c r="FZ384" s="107"/>
      <c r="GJ384" s="107"/>
      <c r="GT384" s="107"/>
      <c r="HD384" s="107"/>
    </row>
    <row xmlns:x14ac="http://schemas.microsoft.com/office/spreadsheetml/2009/9/ac" r="385" s="3" customFormat="true" x14ac:dyDescent="0.25">
      <c r="A385" s="372"/>
      <c r="B385" s="107"/>
      <c r="L385" s="107"/>
      <c r="V385" s="107"/>
      <c r="AF385" s="107"/>
      <c r="AG385" s="107"/>
      <c r="AP385" s="107"/>
      <c r="AZ385" s="107"/>
      <c r="BJ385" s="107"/>
      <c r="BT385" s="107"/>
      <c r="CD385" s="107"/>
      <c r="CN385" s="107"/>
      <c r="CX385" s="107"/>
      <c r="DH385" s="107"/>
      <c r="DR385" s="107"/>
      <c r="EB385" s="107"/>
      <c r="EL385" s="107"/>
      <c r="EV385" s="107"/>
      <c r="FF385" s="107"/>
      <c r="FP385" s="107"/>
      <c r="FZ385" s="107"/>
      <c r="GJ385" s="107"/>
      <c r="GT385" s="107"/>
      <c r="HD385" s="107"/>
    </row>
    <row xmlns:x14ac="http://schemas.microsoft.com/office/spreadsheetml/2009/9/ac" r="386" s="3" customFormat="true" x14ac:dyDescent="0.25">
      <c r="A386" s="372"/>
      <c r="B386" s="107"/>
      <c r="L386" s="107"/>
      <c r="V386" s="107"/>
      <c r="AF386" s="107"/>
      <c r="AG386" s="107"/>
      <c r="AP386" s="107"/>
      <c r="AZ386" s="107"/>
      <c r="BJ386" s="107"/>
      <c r="BT386" s="107"/>
      <c r="CD386" s="107"/>
      <c r="CN386" s="107"/>
      <c r="CX386" s="107"/>
      <c r="DH386" s="107"/>
      <c r="DR386" s="107"/>
      <c r="EB386" s="107"/>
      <c r="EL386" s="107"/>
      <c r="EV386" s="107"/>
      <c r="FF386" s="107"/>
      <c r="FP386" s="107"/>
      <c r="FZ386" s="107"/>
      <c r="GJ386" s="107"/>
      <c r="GT386" s="107"/>
      <c r="HD386" s="107"/>
    </row>
    <row xmlns:x14ac="http://schemas.microsoft.com/office/spreadsheetml/2009/9/ac" r="387" s="3" customFormat="true" x14ac:dyDescent="0.25">
      <c r="A387" s="372"/>
      <c r="B387" s="107"/>
      <c r="L387" s="107"/>
      <c r="V387" s="107"/>
      <c r="AF387" s="107"/>
      <c r="AG387" s="107"/>
      <c r="AP387" s="107"/>
      <c r="AZ387" s="107"/>
      <c r="BJ387" s="107"/>
      <c r="BT387" s="107"/>
      <c r="CD387" s="107"/>
      <c r="CN387" s="107"/>
      <c r="CX387" s="107"/>
      <c r="DH387" s="107"/>
      <c r="DR387" s="107"/>
      <c r="EB387" s="107"/>
      <c r="EL387" s="107"/>
      <c r="EV387" s="107"/>
      <c r="FF387" s="107"/>
      <c r="FP387" s="107"/>
      <c r="FZ387" s="107"/>
      <c r="GJ387" s="107"/>
      <c r="GT387" s="107"/>
      <c r="HD387" s="107"/>
    </row>
    <row xmlns:x14ac="http://schemas.microsoft.com/office/spreadsheetml/2009/9/ac" r="388" s="3" customFormat="true" x14ac:dyDescent="0.25">
      <c r="A388" s="372"/>
      <c r="B388" s="107"/>
      <c r="L388" s="107"/>
      <c r="V388" s="107"/>
      <c r="AF388" s="107"/>
      <c r="AG388" s="107"/>
      <c r="AP388" s="107"/>
      <c r="AZ388" s="107"/>
      <c r="BJ388" s="107"/>
      <c r="BT388" s="107"/>
      <c r="CD388" s="107"/>
      <c r="CN388" s="107"/>
      <c r="CX388" s="107"/>
      <c r="DH388" s="107"/>
      <c r="DR388" s="107"/>
      <c r="EB388" s="107"/>
      <c r="EL388" s="107"/>
      <c r="EV388" s="107"/>
      <c r="FF388" s="107"/>
      <c r="FP388" s="107"/>
      <c r="FZ388" s="107"/>
      <c r="GJ388" s="107"/>
      <c r="GT388" s="107"/>
      <c r="HD388" s="107"/>
    </row>
    <row xmlns:x14ac="http://schemas.microsoft.com/office/spreadsheetml/2009/9/ac" r="389" s="3" customFormat="true" x14ac:dyDescent="0.25">
      <c r="A389" s="372"/>
      <c r="B389" s="107"/>
      <c r="L389" s="107"/>
      <c r="V389" s="107"/>
      <c r="AF389" s="107"/>
      <c r="AG389" s="107"/>
      <c r="AP389" s="107"/>
      <c r="AZ389" s="107"/>
      <c r="BJ389" s="107"/>
      <c r="BT389" s="107"/>
      <c r="CD389" s="107"/>
      <c r="CN389" s="107"/>
      <c r="CX389" s="107"/>
      <c r="DH389" s="107"/>
      <c r="DR389" s="107"/>
      <c r="EB389" s="107"/>
      <c r="EL389" s="107"/>
      <c r="EV389" s="107"/>
      <c r="FF389" s="107"/>
      <c r="FP389" s="107"/>
      <c r="FZ389" s="107"/>
      <c r="GJ389" s="107"/>
      <c r="GT389" s="107"/>
      <c r="HD389" s="107"/>
    </row>
    <row xmlns:x14ac="http://schemas.microsoft.com/office/spreadsheetml/2009/9/ac" r="390" s="3" customFormat="true" x14ac:dyDescent="0.25">
      <c r="A390" s="372"/>
      <c r="B390" s="107"/>
      <c r="L390" s="107"/>
      <c r="V390" s="107"/>
      <c r="AF390" s="107"/>
      <c r="AG390" s="107"/>
      <c r="AP390" s="107"/>
      <c r="AZ390" s="107"/>
      <c r="BJ390" s="107"/>
      <c r="BT390" s="107"/>
      <c r="CD390" s="107"/>
      <c r="CN390" s="107"/>
      <c r="CX390" s="107"/>
      <c r="DH390" s="107"/>
      <c r="DR390" s="107"/>
      <c r="EB390" s="107"/>
      <c r="EL390" s="107"/>
      <c r="EV390" s="107"/>
      <c r="FF390" s="107"/>
      <c r="FP390" s="107"/>
      <c r="FZ390" s="107"/>
      <c r="GJ390" s="107"/>
      <c r="GT390" s="107"/>
      <c r="HD390" s="107"/>
    </row>
    <row xmlns:x14ac="http://schemas.microsoft.com/office/spreadsheetml/2009/9/ac" r="391" s="3" customFormat="true" x14ac:dyDescent="0.25">
      <c r="A391" s="372"/>
      <c r="B391" s="107"/>
      <c r="L391" s="107"/>
      <c r="V391" s="107"/>
      <c r="AF391" s="107"/>
      <c r="AG391" s="107"/>
      <c r="AP391" s="107"/>
      <c r="AZ391" s="107"/>
      <c r="BJ391" s="107"/>
      <c r="BT391" s="107"/>
      <c r="CD391" s="107"/>
      <c r="CN391" s="107"/>
      <c r="CX391" s="107"/>
      <c r="DH391" s="107"/>
      <c r="DR391" s="107"/>
      <c r="EB391" s="107"/>
      <c r="EL391" s="107"/>
      <c r="EV391" s="107"/>
      <c r="FF391" s="107"/>
      <c r="FP391" s="107"/>
      <c r="FZ391" s="107"/>
      <c r="GJ391" s="107"/>
      <c r="GT391" s="107"/>
      <c r="HD391" s="107"/>
    </row>
    <row xmlns:x14ac="http://schemas.microsoft.com/office/spreadsheetml/2009/9/ac" r="392" s="3" customFormat="true" x14ac:dyDescent="0.25">
      <c r="A392" s="372"/>
      <c r="B392" s="107"/>
      <c r="L392" s="107"/>
      <c r="V392" s="107"/>
      <c r="AF392" s="107"/>
      <c r="AG392" s="107"/>
      <c r="AP392" s="107"/>
      <c r="AZ392" s="107"/>
      <c r="BJ392" s="107"/>
      <c r="BT392" s="107"/>
      <c r="CD392" s="107"/>
      <c r="CN392" s="107"/>
      <c r="CX392" s="107"/>
      <c r="DH392" s="107"/>
      <c r="DR392" s="107"/>
      <c r="EB392" s="107"/>
      <c r="EL392" s="107"/>
      <c r="EV392" s="107"/>
      <c r="FF392" s="107"/>
      <c r="FP392" s="107"/>
      <c r="FZ392" s="107"/>
      <c r="GJ392" s="107"/>
      <c r="GT392" s="107"/>
      <c r="HD392" s="107"/>
    </row>
    <row xmlns:x14ac="http://schemas.microsoft.com/office/spreadsheetml/2009/9/ac" r="393" s="3" customFormat="true" x14ac:dyDescent="0.25">
      <c r="A393" s="372"/>
      <c r="B393" s="107"/>
      <c r="L393" s="107"/>
      <c r="V393" s="107"/>
      <c r="AF393" s="107"/>
      <c r="AG393" s="107"/>
      <c r="AP393" s="107"/>
      <c r="AZ393" s="107"/>
      <c r="BJ393" s="107"/>
      <c r="BT393" s="107"/>
      <c r="CD393" s="107"/>
      <c r="CN393" s="107"/>
      <c r="CX393" s="107"/>
      <c r="DH393" s="107"/>
      <c r="DR393" s="107"/>
      <c r="EB393" s="107"/>
      <c r="EL393" s="107"/>
      <c r="EV393" s="107"/>
      <c r="FF393" s="107"/>
      <c r="FP393" s="107"/>
      <c r="FZ393" s="107"/>
      <c r="GJ393" s="107"/>
      <c r="GT393" s="107"/>
      <c r="HD393" s="107"/>
    </row>
    <row xmlns:x14ac="http://schemas.microsoft.com/office/spreadsheetml/2009/9/ac" r="394" s="3" customFormat="true" x14ac:dyDescent="0.25">
      <c r="A394" s="372"/>
      <c r="B394" s="107"/>
      <c r="L394" s="107"/>
      <c r="V394" s="107"/>
      <c r="AF394" s="107"/>
      <c r="AG394" s="107"/>
      <c r="AP394" s="107"/>
      <c r="AZ394" s="107"/>
      <c r="BJ394" s="107"/>
      <c r="BT394" s="107"/>
      <c r="CD394" s="107"/>
      <c r="CN394" s="107"/>
      <c r="CX394" s="107"/>
      <c r="DH394" s="107"/>
      <c r="DR394" s="107"/>
      <c r="EB394" s="107"/>
      <c r="EL394" s="107"/>
      <c r="EV394" s="107"/>
      <c r="FF394" s="107"/>
      <c r="FP394" s="107"/>
      <c r="FZ394" s="107"/>
      <c r="GJ394" s="107"/>
      <c r="GT394" s="107"/>
      <c r="HD394" s="107"/>
    </row>
    <row xmlns:x14ac="http://schemas.microsoft.com/office/spreadsheetml/2009/9/ac" r="395" s="3" customFormat="true" x14ac:dyDescent="0.25">
      <c r="A395" s="372"/>
      <c r="B395" s="107"/>
      <c r="L395" s="107"/>
      <c r="V395" s="107"/>
      <c r="AF395" s="107"/>
      <c r="AG395" s="107"/>
      <c r="AP395" s="107"/>
      <c r="AZ395" s="107"/>
      <c r="BJ395" s="107"/>
      <c r="BT395" s="107"/>
      <c r="CD395" s="107"/>
      <c r="CN395" s="107"/>
      <c r="CX395" s="107"/>
      <c r="DH395" s="107"/>
      <c r="DR395" s="107"/>
      <c r="EB395" s="107"/>
      <c r="EL395" s="107"/>
      <c r="EV395" s="107"/>
      <c r="FF395" s="107"/>
      <c r="FP395" s="107"/>
      <c r="FZ395" s="107"/>
      <c r="GJ395" s="107"/>
      <c r="GT395" s="107"/>
      <c r="HD395" s="107"/>
    </row>
    <row xmlns:x14ac="http://schemas.microsoft.com/office/spreadsheetml/2009/9/ac" r="396" s="3" customFormat="true" x14ac:dyDescent="0.25">
      <c r="A396" s="372"/>
      <c r="B396" s="107"/>
      <c r="L396" s="107"/>
      <c r="V396" s="107"/>
      <c r="AF396" s="107"/>
      <c r="AG396" s="107"/>
      <c r="AP396" s="107"/>
      <c r="AZ396" s="107"/>
      <c r="BJ396" s="107"/>
      <c r="BT396" s="107"/>
      <c r="CD396" s="107"/>
      <c r="CN396" s="107"/>
      <c r="CX396" s="107"/>
      <c r="DH396" s="107"/>
      <c r="DR396" s="107"/>
      <c r="EB396" s="107"/>
      <c r="EL396" s="107"/>
      <c r="EV396" s="107"/>
      <c r="FF396" s="107"/>
      <c r="FP396" s="107"/>
      <c r="FZ396" s="107"/>
      <c r="GJ396" s="107"/>
      <c r="GT396" s="107"/>
      <c r="HD396" s="107"/>
    </row>
    <row xmlns:x14ac="http://schemas.microsoft.com/office/spreadsheetml/2009/9/ac" r="397" s="3" customFormat="true" x14ac:dyDescent="0.25">
      <c r="A397" s="372"/>
      <c r="B397" s="107"/>
      <c r="L397" s="107"/>
      <c r="V397" s="107"/>
      <c r="AF397" s="107"/>
      <c r="AG397" s="107"/>
      <c r="AP397" s="107"/>
      <c r="AZ397" s="107"/>
      <c r="BJ397" s="107"/>
      <c r="BT397" s="107"/>
      <c r="CD397" s="107"/>
      <c r="CN397" s="107"/>
      <c r="CX397" s="107"/>
      <c r="DH397" s="107"/>
      <c r="DR397" s="107"/>
      <c r="EB397" s="107"/>
      <c r="EL397" s="107"/>
      <c r="EV397" s="107"/>
      <c r="FF397" s="107"/>
      <c r="FP397" s="107"/>
      <c r="FZ397" s="107"/>
      <c r="GJ397" s="107"/>
      <c r="GT397" s="107"/>
      <c r="HD397" s="107"/>
    </row>
    <row xmlns:x14ac="http://schemas.microsoft.com/office/spreadsheetml/2009/9/ac" r="398" s="3" customFormat="true" x14ac:dyDescent="0.25">
      <c r="A398" s="372"/>
      <c r="B398" s="107"/>
      <c r="L398" s="107"/>
      <c r="V398" s="107"/>
      <c r="AF398" s="107"/>
      <c r="AG398" s="107"/>
      <c r="AP398" s="107"/>
      <c r="AZ398" s="107"/>
      <c r="BJ398" s="107"/>
      <c r="BT398" s="107"/>
      <c r="CD398" s="107"/>
      <c r="CN398" s="107"/>
      <c r="CX398" s="107"/>
      <c r="DH398" s="107"/>
      <c r="DR398" s="107"/>
      <c r="EB398" s="107"/>
      <c r="EL398" s="107"/>
      <c r="EV398" s="107"/>
      <c r="FF398" s="107"/>
      <c r="FP398" s="107"/>
      <c r="FZ398" s="107"/>
      <c r="GJ398" s="107"/>
      <c r="GT398" s="107"/>
      <c r="HD398" s="107"/>
    </row>
    <row xmlns:x14ac="http://schemas.microsoft.com/office/spreadsheetml/2009/9/ac" r="399" s="3" customFormat="true" x14ac:dyDescent="0.25">
      <c r="A399" s="372"/>
      <c r="B399" s="107"/>
      <c r="L399" s="107"/>
      <c r="V399" s="107"/>
      <c r="AF399" s="107"/>
      <c r="AG399" s="107"/>
      <c r="AP399" s="107"/>
      <c r="AZ399" s="107"/>
      <c r="BJ399" s="107"/>
      <c r="BT399" s="107"/>
      <c r="CD399" s="107"/>
      <c r="CN399" s="107"/>
      <c r="CX399" s="107"/>
      <c r="DH399" s="107"/>
      <c r="DR399" s="107"/>
      <c r="EB399" s="107"/>
      <c r="EL399" s="107"/>
      <c r="EV399" s="107"/>
      <c r="FF399" s="107"/>
      <c r="FP399" s="107"/>
      <c r="FZ399" s="107"/>
      <c r="GJ399" s="107"/>
      <c r="GT399" s="107"/>
      <c r="HD399" s="107"/>
    </row>
    <row xmlns:x14ac="http://schemas.microsoft.com/office/spreadsheetml/2009/9/ac" r="400" s="3" customFormat="true" x14ac:dyDescent="0.25">
      <c r="A400" s="372"/>
      <c r="B400" s="107"/>
      <c r="L400" s="107"/>
      <c r="V400" s="107"/>
      <c r="AF400" s="107"/>
      <c r="AG400" s="107"/>
      <c r="AP400" s="107"/>
      <c r="AZ400" s="107"/>
      <c r="BJ400" s="107"/>
      <c r="BT400" s="107"/>
      <c r="CD400" s="107"/>
      <c r="CN400" s="107"/>
      <c r="CX400" s="107"/>
      <c r="DH400" s="107"/>
      <c r="DR400" s="107"/>
      <c r="EB400" s="107"/>
      <c r="EL400" s="107"/>
      <c r="EV400" s="107"/>
      <c r="FF400" s="107"/>
      <c r="FP400" s="107"/>
      <c r="FZ400" s="107"/>
      <c r="GJ400" s="107"/>
      <c r="GT400" s="107"/>
      <c r="HD400" s="107"/>
    </row>
    <row xmlns:x14ac="http://schemas.microsoft.com/office/spreadsheetml/2009/9/ac" r="401" s="3" customFormat="true" x14ac:dyDescent="0.25">
      <c r="A401" s="372"/>
      <c r="B401" s="107"/>
      <c r="L401" s="107"/>
      <c r="V401" s="107"/>
      <c r="AF401" s="107"/>
      <c r="AG401" s="107"/>
      <c r="AP401" s="107"/>
      <c r="AZ401" s="107"/>
      <c r="BJ401" s="107"/>
      <c r="BT401" s="107"/>
      <c r="CD401" s="107"/>
      <c r="CN401" s="107"/>
      <c r="CX401" s="107"/>
      <c r="DH401" s="107"/>
      <c r="DR401" s="107"/>
      <c r="EB401" s="107"/>
      <c r="EL401" s="107"/>
      <c r="EV401" s="107"/>
      <c r="FF401" s="107"/>
      <c r="FP401" s="107"/>
      <c r="FZ401" s="107"/>
      <c r="GJ401" s="107"/>
      <c r="GT401" s="107"/>
      <c r="HD401" s="107"/>
    </row>
    <row xmlns:x14ac="http://schemas.microsoft.com/office/spreadsheetml/2009/9/ac" r="402" s="3" customFormat="true" x14ac:dyDescent="0.25">
      <c r="A402" s="372"/>
      <c r="B402" s="107"/>
      <c r="L402" s="107"/>
      <c r="V402" s="107"/>
      <c r="AF402" s="107"/>
      <c r="AG402" s="107"/>
      <c r="AP402" s="107"/>
      <c r="AZ402" s="107"/>
      <c r="BJ402" s="107"/>
      <c r="BT402" s="107"/>
      <c r="CD402" s="107"/>
      <c r="CN402" s="107"/>
      <c r="CX402" s="107"/>
      <c r="DH402" s="107"/>
      <c r="DR402" s="107"/>
      <c r="EB402" s="107"/>
      <c r="EL402" s="107"/>
      <c r="EV402" s="107"/>
      <c r="FF402" s="107"/>
      <c r="FP402" s="107"/>
      <c r="FZ402" s="107"/>
      <c r="GJ402" s="107"/>
      <c r="GT402" s="107"/>
      <c r="HD402" s="107"/>
    </row>
    <row xmlns:x14ac="http://schemas.microsoft.com/office/spreadsheetml/2009/9/ac" r="403" s="3" customFormat="true" x14ac:dyDescent="0.25">
      <c r="A403" s="372"/>
      <c r="B403" s="107"/>
      <c r="L403" s="107"/>
      <c r="V403" s="107"/>
      <c r="AF403" s="107"/>
      <c r="AG403" s="107"/>
      <c r="AP403" s="107"/>
      <c r="AZ403" s="107"/>
      <c r="BJ403" s="107"/>
      <c r="BT403" s="107"/>
      <c r="CD403" s="107"/>
      <c r="CN403" s="107"/>
      <c r="CX403" s="107"/>
      <c r="DH403" s="107"/>
      <c r="DR403" s="107"/>
      <c r="EB403" s="107"/>
      <c r="EL403" s="107"/>
      <c r="EV403" s="107"/>
      <c r="FF403" s="107"/>
      <c r="FP403" s="107"/>
      <c r="FZ403" s="107"/>
      <c r="GJ403" s="107"/>
      <c r="GT403" s="107"/>
      <c r="HD403" s="107"/>
    </row>
    <row xmlns:x14ac="http://schemas.microsoft.com/office/spreadsheetml/2009/9/ac" r="404" s="3" customFormat="true" x14ac:dyDescent="0.25">
      <c r="A404" s="372"/>
      <c r="B404" s="107"/>
      <c r="L404" s="107"/>
      <c r="V404" s="107"/>
      <c r="AF404" s="107"/>
      <c r="AG404" s="107"/>
      <c r="AP404" s="107"/>
      <c r="AZ404" s="107"/>
      <c r="BJ404" s="107"/>
      <c r="BT404" s="107"/>
      <c r="CD404" s="107"/>
      <c r="CN404" s="107"/>
      <c r="CX404" s="107"/>
      <c r="DH404" s="107"/>
      <c r="DR404" s="107"/>
      <c r="EB404" s="107"/>
      <c r="EL404" s="107"/>
      <c r="EV404" s="107"/>
      <c r="FF404" s="107"/>
      <c r="FP404" s="107"/>
      <c r="FZ404" s="107"/>
      <c r="GJ404" s="107"/>
      <c r="GT404" s="107"/>
      <c r="HD404" s="107"/>
    </row>
    <row xmlns:x14ac="http://schemas.microsoft.com/office/spreadsheetml/2009/9/ac" r="405" s="3" customFormat="true" x14ac:dyDescent="0.25">
      <c r="A405" s="372"/>
      <c r="B405" s="107"/>
      <c r="L405" s="107"/>
      <c r="V405" s="107"/>
      <c r="AF405" s="107"/>
      <c r="AG405" s="107"/>
      <c r="AP405" s="107"/>
      <c r="AZ405" s="107"/>
      <c r="BJ405" s="107"/>
      <c r="BT405" s="107"/>
      <c r="CD405" s="107"/>
      <c r="CN405" s="107"/>
      <c r="CX405" s="107"/>
      <c r="DH405" s="107"/>
      <c r="DR405" s="107"/>
      <c r="EB405" s="107"/>
      <c r="EL405" s="107"/>
      <c r="EV405" s="107"/>
      <c r="FF405" s="107"/>
      <c r="FP405" s="107"/>
      <c r="FZ405" s="107"/>
      <c r="GJ405" s="107"/>
      <c r="GT405" s="107"/>
      <c r="HD405" s="107"/>
    </row>
    <row xmlns:x14ac="http://schemas.microsoft.com/office/spreadsheetml/2009/9/ac" r="406" s="3" customFormat="true" x14ac:dyDescent="0.25">
      <c r="A406" s="372"/>
      <c r="B406" s="107"/>
      <c r="L406" s="107"/>
      <c r="V406" s="107"/>
      <c r="AF406" s="107"/>
      <c r="AG406" s="107"/>
      <c r="AP406" s="107"/>
      <c r="AZ406" s="107"/>
      <c r="BJ406" s="107"/>
      <c r="BT406" s="107"/>
      <c r="CD406" s="107"/>
      <c r="CN406" s="107"/>
      <c r="CX406" s="107"/>
      <c r="DH406" s="107"/>
      <c r="DR406" s="107"/>
      <c r="EB406" s="107"/>
      <c r="EL406" s="107"/>
      <c r="EV406" s="107"/>
      <c r="FF406" s="107"/>
      <c r="FP406" s="107"/>
      <c r="FZ406" s="107"/>
      <c r="GJ406" s="107"/>
      <c r="GT406" s="107"/>
      <c r="HD406" s="107"/>
    </row>
    <row xmlns:x14ac="http://schemas.microsoft.com/office/spreadsheetml/2009/9/ac" r="407" s="3" customFormat="true" x14ac:dyDescent="0.25">
      <c r="A407" s="372"/>
      <c r="B407" s="107"/>
      <c r="L407" s="107"/>
      <c r="V407" s="107"/>
      <c r="AF407" s="107"/>
      <c r="AG407" s="107"/>
      <c r="AP407" s="107"/>
      <c r="AZ407" s="107"/>
      <c r="BJ407" s="107"/>
      <c r="BT407" s="107"/>
      <c r="CD407" s="107"/>
      <c r="CN407" s="107"/>
      <c r="CX407" s="107"/>
      <c r="DH407" s="107"/>
      <c r="DR407" s="107"/>
      <c r="EB407" s="107"/>
      <c r="EL407" s="107"/>
      <c r="EV407" s="107"/>
      <c r="FF407" s="107"/>
      <c r="FP407" s="107"/>
      <c r="FZ407" s="107"/>
      <c r="GJ407" s="107"/>
      <c r="GT407" s="107"/>
      <c r="HD407" s="107"/>
    </row>
    <row xmlns:x14ac="http://schemas.microsoft.com/office/spreadsheetml/2009/9/ac" r="408" s="3" customFormat="true" x14ac:dyDescent="0.25">
      <c r="A408" s="372"/>
      <c r="B408" s="107"/>
      <c r="L408" s="107"/>
      <c r="V408" s="107"/>
      <c r="AF408" s="107"/>
      <c r="AG408" s="107"/>
      <c r="AP408" s="107"/>
      <c r="AZ408" s="107"/>
      <c r="BJ408" s="107"/>
      <c r="BT408" s="107"/>
      <c r="CD408" s="107"/>
      <c r="CN408" s="107"/>
      <c r="CX408" s="107"/>
      <c r="DH408" s="107"/>
      <c r="DR408" s="107"/>
      <c r="EB408" s="107"/>
      <c r="EL408" s="107"/>
      <c r="EV408" s="107"/>
      <c r="FF408" s="107"/>
      <c r="FP408" s="107"/>
      <c r="FZ408" s="107"/>
      <c r="GJ408" s="107"/>
      <c r="GT408" s="107"/>
      <c r="HD408" s="107"/>
    </row>
    <row xmlns:x14ac="http://schemas.microsoft.com/office/spreadsheetml/2009/9/ac" r="409" s="3" customFormat="true" x14ac:dyDescent="0.25">
      <c r="A409" s="372"/>
      <c r="B409" s="107"/>
      <c r="L409" s="107"/>
      <c r="V409" s="107"/>
      <c r="AF409" s="107"/>
      <c r="AG409" s="107"/>
      <c r="AP409" s="107"/>
      <c r="AZ409" s="107"/>
      <c r="BJ409" s="107"/>
      <c r="BT409" s="107"/>
      <c r="CD409" s="107"/>
      <c r="CN409" s="107"/>
      <c r="CX409" s="107"/>
      <c r="DH409" s="107"/>
      <c r="DR409" s="107"/>
      <c r="EB409" s="107"/>
      <c r="EL409" s="107"/>
      <c r="EV409" s="107"/>
      <c r="FF409" s="107"/>
      <c r="FP409" s="107"/>
      <c r="FZ409" s="107"/>
      <c r="GJ409" s="107"/>
      <c r="GT409" s="107"/>
      <c r="HD409" s="107"/>
    </row>
    <row xmlns:x14ac="http://schemas.microsoft.com/office/spreadsheetml/2009/9/ac" r="410" s="3" customFormat="true" x14ac:dyDescent="0.25">
      <c r="A410" s="372"/>
      <c r="B410" s="107"/>
      <c r="L410" s="107"/>
      <c r="V410" s="107"/>
      <c r="AF410" s="107"/>
      <c r="AG410" s="107"/>
      <c r="AP410" s="107"/>
      <c r="AZ410" s="107"/>
      <c r="BJ410" s="107"/>
      <c r="BT410" s="107"/>
      <c r="CD410" s="107"/>
      <c r="CN410" s="107"/>
      <c r="CX410" s="107"/>
      <c r="DH410" s="107"/>
      <c r="DR410" s="107"/>
      <c r="EB410" s="107"/>
      <c r="EL410" s="107"/>
      <c r="EV410" s="107"/>
      <c r="FF410" s="107"/>
      <c r="FP410" s="107"/>
      <c r="FZ410" s="107"/>
      <c r="GJ410" s="107"/>
      <c r="GT410" s="107"/>
      <c r="HD410" s="107"/>
    </row>
    <row xmlns:x14ac="http://schemas.microsoft.com/office/spreadsheetml/2009/9/ac" r="411" s="3" customFormat="true" x14ac:dyDescent="0.25">
      <c r="A411" s="372"/>
      <c r="B411" s="107"/>
      <c r="L411" s="107"/>
      <c r="V411" s="107"/>
      <c r="AF411" s="107"/>
      <c r="AG411" s="107"/>
      <c r="AP411" s="107"/>
      <c r="AZ411" s="107"/>
      <c r="BJ411" s="107"/>
      <c r="BT411" s="107"/>
      <c r="CD411" s="107"/>
      <c r="CN411" s="107"/>
      <c r="CX411" s="107"/>
      <c r="DH411" s="107"/>
      <c r="DR411" s="107"/>
      <c r="EB411" s="107"/>
      <c r="EL411" s="107"/>
      <c r="EV411" s="107"/>
      <c r="FF411" s="107"/>
      <c r="FP411" s="107"/>
      <c r="FZ411" s="107"/>
      <c r="GJ411" s="107"/>
      <c r="GT411" s="107"/>
      <c r="HD411" s="107"/>
    </row>
    <row xmlns:x14ac="http://schemas.microsoft.com/office/spreadsheetml/2009/9/ac" r="412" s="3" customFormat="true" x14ac:dyDescent="0.25">
      <c r="A412" s="372"/>
      <c r="B412" s="107"/>
      <c r="L412" s="107"/>
      <c r="V412" s="107"/>
      <c r="AF412" s="107"/>
      <c r="AG412" s="107"/>
      <c r="AP412" s="107"/>
      <c r="AZ412" s="107"/>
      <c r="BJ412" s="107"/>
      <c r="BT412" s="107"/>
      <c r="CD412" s="107"/>
      <c r="CN412" s="107"/>
      <c r="CX412" s="107"/>
      <c r="DH412" s="107"/>
      <c r="DR412" s="107"/>
      <c r="EB412" s="107"/>
      <c r="EL412" s="107"/>
      <c r="EV412" s="107"/>
      <c r="FF412" s="107"/>
      <c r="FP412" s="107"/>
      <c r="FZ412" s="107"/>
      <c r="GJ412" s="107"/>
      <c r="GT412" s="107"/>
      <c r="HD412" s="107"/>
    </row>
    <row xmlns:x14ac="http://schemas.microsoft.com/office/spreadsheetml/2009/9/ac" r="413" s="3" customFormat="true" x14ac:dyDescent="0.25">
      <c r="A413" s="372"/>
      <c r="B413" s="107"/>
      <c r="L413" s="107"/>
      <c r="V413" s="107"/>
      <c r="AF413" s="107"/>
      <c r="AG413" s="107"/>
      <c r="AP413" s="107"/>
      <c r="AZ413" s="107"/>
      <c r="BJ413" s="107"/>
      <c r="BT413" s="107"/>
      <c r="CD413" s="107"/>
      <c r="CN413" s="107"/>
      <c r="CX413" s="107"/>
      <c r="DH413" s="107"/>
      <c r="DR413" s="107"/>
      <c r="EB413" s="107"/>
      <c r="EL413" s="107"/>
      <c r="EV413" s="107"/>
      <c r="FF413" s="107"/>
      <c r="FP413" s="107"/>
      <c r="FZ413" s="107"/>
      <c r="GJ413" s="107"/>
      <c r="GT413" s="107"/>
      <c r="HD413" s="107"/>
    </row>
    <row xmlns:x14ac="http://schemas.microsoft.com/office/spreadsheetml/2009/9/ac" r="414" s="3" customFormat="true" x14ac:dyDescent="0.25">
      <c r="A414" s="372"/>
      <c r="B414" s="107"/>
      <c r="L414" s="107"/>
      <c r="V414" s="107"/>
      <c r="AF414" s="107"/>
      <c r="AG414" s="107"/>
      <c r="AP414" s="107"/>
      <c r="AZ414" s="107"/>
      <c r="BJ414" s="107"/>
      <c r="BT414" s="107"/>
      <c r="CD414" s="107"/>
      <c r="CN414" s="107"/>
      <c r="CX414" s="107"/>
      <c r="DH414" s="107"/>
      <c r="DR414" s="107"/>
      <c r="EB414" s="107"/>
      <c r="EL414" s="107"/>
      <c r="EV414" s="107"/>
      <c r="FF414" s="107"/>
      <c r="FP414" s="107"/>
      <c r="FZ414" s="107"/>
      <c r="GJ414" s="107"/>
      <c r="GT414" s="107"/>
      <c r="HD414" s="107"/>
    </row>
    <row xmlns:x14ac="http://schemas.microsoft.com/office/spreadsheetml/2009/9/ac" r="415" s="3" customFormat="true" x14ac:dyDescent="0.25">
      <c r="A415" s="372"/>
      <c r="B415" s="107"/>
      <c r="L415" s="107"/>
      <c r="V415" s="107"/>
      <c r="AF415" s="107"/>
      <c r="AG415" s="107"/>
      <c r="AP415" s="107"/>
      <c r="AZ415" s="107"/>
      <c r="BJ415" s="107"/>
      <c r="BT415" s="107"/>
      <c r="CD415" s="107"/>
      <c r="CN415" s="107"/>
      <c r="CX415" s="107"/>
      <c r="DH415" s="107"/>
      <c r="DR415" s="107"/>
      <c r="EB415" s="107"/>
      <c r="EL415" s="107"/>
      <c r="EV415" s="107"/>
      <c r="FF415" s="107"/>
      <c r="FP415" s="107"/>
      <c r="FZ415" s="107"/>
      <c r="GJ415" s="107"/>
      <c r="GT415" s="107"/>
      <c r="HD415" s="107"/>
    </row>
    <row xmlns:x14ac="http://schemas.microsoft.com/office/spreadsheetml/2009/9/ac" r="416" s="3" customFormat="true" x14ac:dyDescent="0.25">
      <c r="A416" s="372"/>
      <c r="B416" s="107"/>
      <c r="L416" s="107"/>
      <c r="V416" s="107"/>
      <c r="AF416" s="107"/>
      <c r="AG416" s="107"/>
      <c r="AP416" s="107"/>
      <c r="AZ416" s="107"/>
      <c r="BJ416" s="107"/>
      <c r="BT416" s="107"/>
      <c r="CD416" s="107"/>
      <c r="CN416" s="107"/>
      <c r="CX416" s="107"/>
      <c r="DH416" s="107"/>
      <c r="DR416" s="107"/>
      <c r="EB416" s="107"/>
      <c r="EL416" s="107"/>
      <c r="EV416" s="107"/>
      <c r="FF416" s="107"/>
      <c r="FP416" s="107"/>
      <c r="FZ416" s="107"/>
      <c r="GJ416" s="107"/>
      <c r="GT416" s="107"/>
      <c r="HD416" s="107"/>
    </row>
    <row xmlns:x14ac="http://schemas.microsoft.com/office/spreadsheetml/2009/9/ac" r="417" s="3" customFormat="true" x14ac:dyDescent="0.25">
      <c r="A417" s="372"/>
      <c r="B417" s="107"/>
      <c r="L417" s="107"/>
      <c r="V417" s="107"/>
      <c r="AF417" s="107"/>
      <c r="AG417" s="107"/>
      <c r="AP417" s="107"/>
      <c r="AZ417" s="107"/>
      <c r="BJ417" s="107"/>
      <c r="BT417" s="107"/>
      <c r="CD417" s="107"/>
      <c r="CN417" s="107"/>
      <c r="CX417" s="107"/>
      <c r="DH417" s="107"/>
      <c r="DR417" s="107"/>
      <c r="EB417" s="107"/>
      <c r="EL417" s="107"/>
      <c r="EV417" s="107"/>
      <c r="FF417" s="107"/>
      <c r="FP417" s="107"/>
      <c r="FZ417" s="107"/>
      <c r="GJ417" s="107"/>
      <c r="GT417" s="107"/>
      <c r="HD417" s="107"/>
    </row>
    <row xmlns:x14ac="http://schemas.microsoft.com/office/spreadsheetml/2009/9/ac" r="418" s="3" customFormat="true" x14ac:dyDescent="0.25">
      <c r="A418" s="372"/>
      <c r="B418" s="107"/>
      <c r="L418" s="107"/>
      <c r="V418" s="107"/>
      <c r="AF418" s="107"/>
      <c r="AG418" s="107"/>
      <c r="AP418" s="107"/>
      <c r="AZ418" s="107"/>
      <c r="BJ418" s="107"/>
      <c r="BT418" s="107"/>
      <c r="CD418" s="107"/>
      <c r="CN418" s="107"/>
      <c r="CX418" s="107"/>
      <c r="DH418" s="107"/>
      <c r="DR418" s="107"/>
      <c r="EB418" s="107"/>
      <c r="EL418" s="107"/>
      <c r="EV418" s="107"/>
      <c r="FF418" s="107"/>
      <c r="FP418" s="107"/>
      <c r="FZ418" s="107"/>
      <c r="GJ418" s="107"/>
      <c r="GT418" s="107"/>
      <c r="HD418" s="107"/>
    </row>
    <row xmlns:x14ac="http://schemas.microsoft.com/office/spreadsheetml/2009/9/ac" r="419" s="3" customFormat="true" x14ac:dyDescent="0.25">
      <c r="A419" s="372"/>
      <c r="B419" s="107"/>
      <c r="L419" s="107"/>
      <c r="V419" s="107"/>
      <c r="AF419" s="107"/>
      <c r="AG419" s="107"/>
      <c r="AP419" s="107"/>
      <c r="AZ419" s="107"/>
      <c r="BJ419" s="107"/>
      <c r="BT419" s="107"/>
      <c r="CD419" s="107"/>
      <c r="CN419" s="107"/>
      <c r="CX419" s="107"/>
      <c r="DH419" s="107"/>
      <c r="DR419" s="107"/>
      <c r="EB419" s="107"/>
      <c r="EL419" s="107"/>
      <c r="EV419" s="107"/>
      <c r="FF419" s="107"/>
      <c r="FP419" s="107"/>
      <c r="FZ419" s="107"/>
      <c r="GJ419" s="107"/>
      <c r="GT419" s="107"/>
      <c r="HD419" s="107"/>
    </row>
    <row xmlns:x14ac="http://schemas.microsoft.com/office/spreadsheetml/2009/9/ac" r="420" s="3" customFormat="true" x14ac:dyDescent="0.25">
      <c r="A420" s="372"/>
      <c r="B420" s="107"/>
      <c r="L420" s="107"/>
      <c r="V420" s="107"/>
      <c r="AF420" s="107"/>
      <c r="AG420" s="107"/>
      <c r="AP420" s="107"/>
      <c r="AZ420" s="107"/>
      <c r="BJ420" s="107"/>
      <c r="BT420" s="107"/>
      <c r="CD420" s="107"/>
      <c r="CN420" s="107"/>
      <c r="CX420" s="107"/>
      <c r="DH420" s="107"/>
      <c r="DR420" s="107"/>
      <c r="EB420" s="107"/>
      <c r="EL420" s="107"/>
      <c r="EV420" s="107"/>
      <c r="FF420" s="107"/>
      <c r="FP420" s="107"/>
      <c r="FZ420" s="107"/>
      <c r="GJ420" s="107"/>
      <c r="GT420" s="107"/>
      <c r="HD420" s="107"/>
    </row>
    <row xmlns:x14ac="http://schemas.microsoft.com/office/spreadsheetml/2009/9/ac" r="421" s="3" customFormat="true" x14ac:dyDescent="0.25">
      <c r="A421" s="372"/>
      <c r="B421" s="107"/>
      <c r="L421" s="107"/>
      <c r="V421" s="107"/>
      <c r="AF421" s="107"/>
      <c r="AG421" s="107"/>
      <c r="AP421" s="107"/>
      <c r="AZ421" s="107"/>
      <c r="BJ421" s="107"/>
      <c r="BT421" s="107"/>
      <c r="CD421" s="107"/>
      <c r="CN421" s="107"/>
      <c r="CX421" s="107"/>
      <c r="DH421" s="107"/>
      <c r="DR421" s="107"/>
      <c r="EB421" s="107"/>
      <c r="EL421" s="107"/>
      <c r="EV421" s="107"/>
      <c r="FF421" s="107"/>
      <c r="FP421" s="107"/>
      <c r="FZ421" s="107"/>
      <c r="GJ421" s="107"/>
      <c r="GT421" s="107"/>
      <c r="HD421" s="107"/>
    </row>
    <row xmlns:x14ac="http://schemas.microsoft.com/office/spreadsheetml/2009/9/ac" r="422" s="3" customFormat="true" x14ac:dyDescent="0.25">
      <c r="A422" s="372"/>
      <c r="B422" s="107"/>
      <c r="L422" s="107"/>
      <c r="V422" s="107"/>
      <c r="AF422" s="107"/>
      <c r="AG422" s="107"/>
      <c r="AP422" s="107"/>
      <c r="AZ422" s="107"/>
      <c r="BJ422" s="107"/>
      <c r="BT422" s="107"/>
      <c r="CD422" s="107"/>
      <c r="CN422" s="107"/>
      <c r="CX422" s="107"/>
      <c r="DH422" s="107"/>
      <c r="DR422" s="107"/>
      <c r="EB422" s="107"/>
      <c r="EL422" s="107"/>
      <c r="EV422" s="107"/>
      <c r="FF422" s="107"/>
      <c r="FP422" s="107"/>
      <c r="FZ422" s="107"/>
      <c r="GJ422" s="107"/>
      <c r="GT422" s="107"/>
      <c r="HD422" s="107"/>
    </row>
    <row xmlns:x14ac="http://schemas.microsoft.com/office/spreadsheetml/2009/9/ac" r="423" s="3" customFormat="true" x14ac:dyDescent="0.25">
      <c r="A423" s="372"/>
      <c r="B423" s="107"/>
      <c r="L423" s="107"/>
      <c r="V423" s="107"/>
      <c r="AF423" s="107"/>
      <c r="AG423" s="107"/>
      <c r="AP423" s="107"/>
      <c r="AZ423" s="107"/>
      <c r="BJ423" s="107"/>
      <c r="BT423" s="107"/>
      <c r="CD423" s="107"/>
      <c r="CN423" s="107"/>
      <c r="CX423" s="107"/>
      <c r="DH423" s="107"/>
      <c r="DR423" s="107"/>
      <c r="EB423" s="107"/>
      <c r="EL423" s="107"/>
      <c r="EV423" s="107"/>
      <c r="FF423" s="107"/>
      <c r="FP423" s="107"/>
      <c r="FZ423" s="107"/>
      <c r="GJ423" s="107"/>
      <c r="GT423" s="107"/>
      <c r="HD423" s="107"/>
    </row>
    <row xmlns:x14ac="http://schemas.microsoft.com/office/spreadsheetml/2009/9/ac" r="424" s="3" customFormat="true" x14ac:dyDescent="0.25">
      <c r="A424" s="372"/>
      <c r="B424" s="107"/>
      <c r="L424" s="107"/>
      <c r="V424" s="107"/>
      <c r="AF424" s="107"/>
      <c r="AG424" s="107"/>
      <c r="AP424" s="107"/>
      <c r="AZ424" s="107"/>
      <c r="BJ424" s="107"/>
      <c r="BT424" s="107"/>
      <c r="CD424" s="107"/>
      <c r="CN424" s="107"/>
      <c r="CX424" s="107"/>
      <c r="DH424" s="107"/>
      <c r="DR424" s="107"/>
      <c r="EB424" s="107"/>
      <c r="EL424" s="107"/>
      <c r="EV424" s="107"/>
      <c r="FF424" s="107"/>
      <c r="FP424" s="107"/>
      <c r="FZ424" s="107"/>
      <c r="GJ424" s="107"/>
      <c r="GT424" s="107"/>
      <c r="HD424" s="107"/>
    </row>
    <row xmlns:x14ac="http://schemas.microsoft.com/office/spreadsheetml/2009/9/ac" r="425" s="3" customFormat="true" x14ac:dyDescent="0.25">
      <c r="A425" s="372"/>
      <c r="B425" s="107"/>
      <c r="L425" s="107"/>
      <c r="V425" s="107"/>
      <c r="AF425" s="107"/>
      <c r="AG425" s="107"/>
      <c r="AP425" s="107"/>
      <c r="AZ425" s="107"/>
      <c r="BJ425" s="107"/>
      <c r="BT425" s="107"/>
      <c r="CD425" s="107"/>
      <c r="CN425" s="107"/>
      <c r="CX425" s="107"/>
      <c r="DH425" s="107"/>
      <c r="DR425" s="107"/>
      <c r="EB425" s="107"/>
      <c r="EL425" s="107"/>
      <c r="EV425" s="107"/>
      <c r="FF425" s="107"/>
      <c r="FP425" s="107"/>
      <c r="FZ425" s="107"/>
      <c r="GJ425" s="107"/>
      <c r="GT425" s="107"/>
      <c r="HD425" s="107"/>
    </row>
    <row xmlns:x14ac="http://schemas.microsoft.com/office/spreadsheetml/2009/9/ac" r="426" s="3" customFormat="true" x14ac:dyDescent="0.25">
      <c r="A426" s="372"/>
      <c r="B426" s="107"/>
      <c r="L426" s="107"/>
      <c r="V426" s="107"/>
      <c r="AF426" s="107"/>
      <c r="AG426" s="107"/>
      <c r="AP426" s="107"/>
      <c r="AZ426" s="107"/>
      <c r="BJ426" s="107"/>
      <c r="BT426" s="107"/>
      <c r="CD426" s="107"/>
      <c r="CN426" s="107"/>
      <c r="CX426" s="107"/>
      <c r="DH426" s="107"/>
      <c r="DR426" s="107"/>
      <c r="EB426" s="107"/>
      <c r="EL426" s="107"/>
      <c r="EV426" s="107"/>
      <c r="FF426" s="107"/>
      <c r="FP426" s="107"/>
      <c r="FZ426" s="107"/>
      <c r="GJ426" s="107"/>
      <c r="GT426" s="107"/>
      <c r="HD426" s="107"/>
    </row>
    <row xmlns:x14ac="http://schemas.microsoft.com/office/spreadsheetml/2009/9/ac" r="427" s="3" customFormat="true" x14ac:dyDescent="0.25">
      <c r="A427" s="372"/>
      <c r="B427" s="107"/>
      <c r="L427" s="107"/>
      <c r="V427" s="107"/>
      <c r="AF427" s="107"/>
      <c r="AG427" s="107"/>
      <c r="AP427" s="107"/>
      <c r="AZ427" s="107"/>
      <c r="BJ427" s="107"/>
      <c r="BT427" s="107"/>
      <c r="CD427" s="107"/>
      <c r="CN427" s="107"/>
      <c r="CX427" s="107"/>
      <c r="DH427" s="107"/>
      <c r="DR427" s="107"/>
      <c r="EB427" s="107"/>
      <c r="EL427" s="107"/>
      <c r="EV427" s="107"/>
      <c r="FF427" s="107"/>
      <c r="FP427" s="107"/>
      <c r="FZ427" s="107"/>
      <c r="GJ427" s="107"/>
      <c r="GT427" s="107"/>
      <c r="HD427" s="107"/>
    </row>
    <row xmlns:x14ac="http://schemas.microsoft.com/office/spreadsheetml/2009/9/ac" r="428" s="3" customFormat="true" x14ac:dyDescent="0.25">
      <c r="A428" s="372"/>
      <c r="B428" s="107"/>
      <c r="L428" s="107"/>
      <c r="V428" s="107"/>
      <c r="AF428" s="107"/>
      <c r="AG428" s="107"/>
      <c r="AP428" s="107"/>
      <c r="AZ428" s="107"/>
      <c r="BJ428" s="107"/>
      <c r="BT428" s="107"/>
      <c r="CD428" s="107"/>
      <c r="CN428" s="107"/>
      <c r="CX428" s="107"/>
      <c r="DH428" s="107"/>
      <c r="DR428" s="107"/>
      <c r="EB428" s="107"/>
      <c r="EL428" s="107"/>
      <c r="EV428" s="107"/>
      <c r="FF428" s="107"/>
      <c r="FP428" s="107"/>
      <c r="FZ428" s="107"/>
      <c r="GJ428" s="107"/>
      <c r="GT428" s="107"/>
      <c r="HD428" s="107"/>
    </row>
    <row xmlns:x14ac="http://schemas.microsoft.com/office/spreadsheetml/2009/9/ac" r="429" s="3" customFormat="true" x14ac:dyDescent="0.25">
      <c r="A429" s="372"/>
      <c r="B429" s="107"/>
      <c r="L429" s="107"/>
      <c r="V429" s="107"/>
      <c r="AF429" s="107"/>
      <c r="AG429" s="107"/>
      <c r="AP429" s="107"/>
      <c r="AZ429" s="107"/>
      <c r="BJ429" s="107"/>
      <c r="BT429" s="107"/>
      <c r="CD429" s="107"/>
      <c r="CN429" s="107"/>
      <c r="CX429" s="107"/>
      <c r="DH429" s="107"/>
      <c r="DR429" s="107"/>
      <c r="EB429" s="107"/>
      <c r="EL429" s="107"/>
      <c r="EV429" s="107"/>
      <c r="FF429" s="107"/>
      <c r="FP429" s="107"/>
      <c r="FZ429" s="107"/>
      <c r="GJ429" s="107"/>
      <c r="GT429" s="107"/>
      <c r="HD429" s="107"/>
    </row>
    <row xmlns:x14ac="http://schemas.microsoft.com/office/spreadsheetml/2009/9/ac" r="430" s="3" customFormat="true" x14ac:dyDescent="0.25">
      <c r="A430" s="372"/>
      <c r="B430" s="107"/>
      <c r="L430" s="107"/>
      <c r="V430" s="107"/>
      <c r="AF430" s="107"/>
      <c r="AG430" s="107"/>
      <c r="AP430" s="107"/>
      <c r="AZ430" s="107"/>
      <c r="BJ430" s="107"/>
      <c r="BT430" s="107"/>
      <c r="CD430" s="107"/>
      <c r="CN430" s="107"/>
      <c r="CX430" s="107"/>
      <c r="DH430" s="107"/>
      <c r="DR430" s="107"/>
      <c r="EB430" s="107"/>
      <c r="EL430" s="107"/>
      <c r="EV430" s="107"/>
      <c r="FF430" s="107"/>
      <c r="FP430" s="107"/>
      <c r="FZ430" s="107"/>
      <c r="GJ430" s="107"/>
      <c r="GT430" s="107"/>
      <c r="HD430" s="107"/>
    </row>
    <row xmlns:x14ac="http://schemas.microsoft.com/office/spreadsheetml/2009/9/ac" r="431" s="3" customFormat="true" x14ac:dyDescent="0.25">
      <c r="A431" s="372"/>
      <c r="B431" s="107"/>
      <c r="L431" s="107"/>
      <c r="V431" s="107"/>
      <c r="AF431" s="107"/>
      <c r="AG431" s="107"/>
      <c r="AP431" s="107"/>
      <c r="AZ431" s="107"/>
      <c r="BJ431" s="107"/>
      <c r="BT431" s="107"/>
      <c r="CD431" s="107"/>
      <c r="CN431" s="107"/>
      <c r="CX431" s="107"/>
      <c r="DH431" s="107"/>
      <c r="DR431" s="107"/>
      <c r="EB431" s="107"/>
      <c r="EL431" s="107"/>
      <c r="EV431" s="107"/>
      <c r="FF431" s="107"/>
      <c r="FP431" s="107"/>
      <c r="FZ431" s="107"/>
      <c r="GJ431" s="107"/>
      <c r="GT431" s="107"/>
      <c r="HD431" s="107"/>
    </row>
    <row xmlns:x14ac="http://schemas.microsoft.com/office/spreadsheetml/2009/9/ac" r="432" s="3" customFormat="true" x14ac:dyDescent="0.25">
      <c r="A432" s="372"/>
      <c r="B432" s="107"/>
      <c r="L432" s="107"/>
      <c r="V432" s="107"/>
      <c r="AF432" s="107"/>
      <c r="AG432" s="107"/>
      <c r="AP432" s="107"/>
      <c r="AZ432" s="107"/>
      <c r="BJ432" s="107"/>
      <c r="BT432" s="107"/>
      <c r="CD432" s="107"/>
      <c r="CN432" s="107"/>
      <c r="CX432" s="107"/>
      <c r="DH432" s="107"/>
      <c r="DR432" s="107"/>
      <c r="EB432" s="107"/>
      <c r="EL432" s="107"/>
      <c r="EV432" s="107"/>
      <c r="FF432" s="107"/>
      <c r="FP432" s="107"/>
      <c r="FZ432" s="107"/>
      <c r="GJ432" s="107"/>
      <c r="GT432" s="107"/>
      <c r="HD432" s="107"/>
    </row>
    <row xmlns:x14ac="http://schemas.microsoft.com/office/spreadsheetml/2009/9/ac" r="433" s="3" customFormat="true" x14ac:dyDescent="0.25">
      <c r="A433" s="372"/>
      <c r="B433" s="107"/>
      <c r="L433" s="107"/>
      <c r="V433" s="107"/>
      <c r="AF433" s="107"/>
      <c r="AG433" s="107"/>
      <c r="AP433" s="107"/>
      <c r="AZ433" s="107"/>
      <c r="BJ433" s="107"/>
      <c r="BT433" s="107"/>
      <c r="CD433" s="107"/>
      <c r="CN433" s="107"/>
      <c r="CX433" s="107"/>
      <c r="DH433" s="107"/>
      <c r="DR433" s="107"/>
      <c r="EB433" s="107"/>
      <c r="EL433" s="107"/>
      <c r="EV433" s="107"/>
      <c r="FF433" s="107"/>
      <c r="FP433" s="107"/>
      <c r="FZ433" s="107"/>
      <c r="GJ433" s="107"/>
      <c r="GT433" s="107"/>
      <c r="HD433" s="107"/>
    </row>
    <row xmlns:x14ac="http://schemas.microsoft.com/office/spreadsheetml/2009/9/ac" r="434" s="3" customFormat="true" x14ac:dyDescent="0.25">
      <c r="A434" s="372"/>
      <c r="B434" s="107"/>
      <c r="L434" s="107"/>
      <c r="V434" s="107"/>
      <c r="AF434" s="107"/>
      <c r="AG434" s="107"/>
      <c r="AP434" s="107"/>
      <c r="AZ434" s="107"/>
      <c r="BJ434" s="107"/>
      <c r="BT434" s="107"/>
      <c r="CD434" s="107"/>
      <c r="CN434" s="107"/>
      <c r="CX434" s="107"/>
      <c r="DH434" s="107"/>
      <c r="DR434" s="107"/>
      <c r="EB434" s="107"/>
      <c r="EL434" s="107"/>
      <c r="EV434" s="107"/>
      <c r="FF434" s="107"/>
      <c r="FP434" s="107"/>
      <c r="FZ434" s="107"/>
      <c r="GJ434" s="107"/>
      <c r="GT434" s="107"/>
      <c r="HD434" s="107"/>
    </row>
    <row xmlns:x14ac="http://schemas.microsoft.com/office/spreadsheetml/2009/9/ac" r="435" s="3" customFormat="true" x14ac:dyDescent="0.25">
      <c r="A435" s="372"/>
      <c r="B435" s="107"/>
      <c r="L435" s="107"/>
      <c r="V435" s="107"/>
      <c r="AF435" s="107"/>
      <c r="AG435" s="107"/>
      <c r="AP435" s="107"/>
      <c r="AZ435" s="107"/>
      <c r="BJ435" s="107"/>
      <c r="BT435" s="107"/>
      <c r="CD435" s="107"/>
      <c r="CN435" s="107"/>
      <c r="CX435" s="107"/>
      <c r="DH435" s="107"/>
      <c r="DR435" s="107"/>
      <c r="EB435" s="107"/>
      <c r="EL435" s="107"/>
      <c r="EV435" s="107"/>
      <c r="FF435" s="107"/>
      <c r="FP435" s="107"/>
      <c r="FZ435" s="107"/>
      <c r="GJ435" s="107"/>
      <c r="GT435" s="107"/>
      <c r="HD435" s="107"/>
    </row>
    <row xmlns:x14ac="http://schemas.microsoft.com/office/spreadsheetml/2009/9/ac" r="436" s="3" customFormat="true" x14ac:dyDescent="0.25">
      <c r="A436" s="372"/>
      <c r="B436" s="107"/>
      <c r="L436" s="107"/>
      <c r="V436" s="107"/>
      <c r="AF436" s="107"/>
      <c r="AG436" s="107"/>
      <c r="AP436" s="107"/>
      <c r="AZ436" s="107"/>
      <c r="BJ436" s="107"/>
      <c r="BT436" s="107"/>
      <c r="CD436" s="107"/>
      <c r="CN436" s="107"/>
      <c r="CX436" s="107"/>
      <c r="DH436" s="107"/>
      <c r="DR436" s="107"/>
      <c r="EB436" s="107"/>
      <c r="EL436" s="107"/>
      <c r="EV436" s="107"/>
      <c r="FF436" s="107"/>
      <c r="FP436" s="107"/>
      <c r="FZ436" s="107"/>
      <c r="GJ436" s="107"/>
      <c r="GT436" s="107"/>
      <c r="HD436" s="107"/>
    </row>
    <row xmlns:x14ac="http://schemas.microsoft.com/office/spreadsheetml/2009/9/ac" r="437" s="3" customFormat="true" x14ac:dyDescent="0.25">
      <c r="A437" s="372"/>
      <c r="B437" s="107"/>
      <c r="L437" s="107"/>
      <c r="V437" s="107"/>
      <c r="AF437" s="107"/>
      <c r="AG437" s="107"/>
      <c r="AP437" s="107"/>
      <c r="AZ437" s="107"/>
      <c r="BJ437" s="107"/>
      <c r="BT437" s="107"/>
      <c r="CD437" s="107"/>
      <c r="CN437" s="107"/>
      <c r="CX437" s="107"/>
      <c r="DH437" s="107"/>
      <c r="DR437" s="107"/>
      <c r="EB437" s="107"/>
      <c r="EL437" s="107"/>
      <c r="EV437" s="107"/>
      <c r="FF437" s="107"/>
      <c r="FP437" s="107"/>
      <c r="FZ437" s="107"/>
      <c r="GJ437" s="107"/>
      <c r="GT437" s="107"/>
      <c r="HD437" s="107"/>
    </row>
    <row xmlns:x14ac="http://schemas.microsoft.com/office/spreadsheetml/2009/9/ac" r="438" s="3" customFormat="true" x14ac:dyDescent="0.25">
      <c r="A438" s="372"/>
      <c r="B438" s="107"/>
      <c r="L438" s="107"/>
      <c r="V438" s="107"/>
      <c r="AF438" s="107"/>
      <c r="AG438" s="107"/>
      <c r="AP438" s="107"/>
      <c r="AZ438" s="107"/>
      <c r="BJ438" s="107"/>
      <c r="BT438" s="107"/>
      <c r="CD438" s="107"/>
      <c r="CN438" s="107"/>
      <c r="CX438" s="107"/>
      <c r="DH438" s="107"/>
      <c r="DR438" s="107"/>
      <c r="EB438" s="107"/>
      <c r="EL438" s="107"/>
      <c r="EV438" s="107"/>
      <c r="FF438" s="107"/>
      <c r="FP438" s="107"/>
      <c r="FZ438" s="107"/>
      <c r="GJ438" s="107"/>
      <c r="GT438" s="107"/>
      <c r="HD438" s="107"/>
    </row>
    <row xmlns:x14ac="http://schemas.microsoft.com/office/spreadsheetml/2009/9/ac" r="439" s="3" customFormat="true" x14ac:dyDescent="0.25">
      <c r="A439" s="372"/>
      <c r="B439" s="107"/>
      <c r="L439" s="107"/>
      <c r="V439" s="107"/>
      <c r="AF439" s="107"/>
      <c r="AG439" s="107"/>
      <c r="AP439" s="107"/>
      <c r="AZ439" s="107"/>
      <c r="BJ439" s="107"/>
      <c r="BT439" s="107"/>
      <c r="CD439" s="107"/>
      <c r="CN439" s="107"/>
      <c r="CX439" s="107"/>
      <c r="DH439" s="107"/>
      <c r="DR439" s="107"/>
      <c r="EB439" s="107"/>
      <c r="EL439" s="107"/>
      <c r="EV439" s="107"/>
      <c r="FF439" s="107"/>
      <c r="FP439" s="107"/>
      <c r="FZ439" s="107"/>
      <c r="GJ439" s="107"/>
      <c r="GT439" s="107"/>
      <c r="HD439" s="107"/>
    </row>
    <row xmlns:x14ac="http://schemas.microsoft.com/office/spreadsheetml/2009/9/ac" r="440" s="3" customFormat="true" x14ac:dyDescent="0.25">
      <c r="A440" s="372"/>
      <c r="B440" s="107"/>
      <c r="L440" s="107"/>
      <c r="V440" s="107"/>
      <c r="AF440" s="107"/>
      <c r="AG440" s="107"/>
      <c r="AP440" s="107"/>
      <c r="AZ440" s="107"/>
      <c r="BJ440" s="107"/>
      <c r="BT440" s="107"/>
      <c r="CD440" s="107"/>
      <c r="CN440" s="107"/>
      <c r="CX440" s="107"/>
      <c r="DH440" s="107"/>
      <c r="DR440" s="107"/>
      <c r="EB440" s="107"/>
      <c r="EL440" s="107"/>
      <c r="EV440" s="107"/>
      <c r="FF440" s="107"/>
      <c r="FP440" s="107"/>
      <c r="FZ440" s="107"/>
      <c r="GJ440" s="107"/>
      <c r="GT440" s="107"/>
      <c r="HD440" s="107"/>
    </row>
    <row xmlns:x14ac="http://schemas.microsoft.com/office/spreadsheetml/2009/9/ac" r="441" s="3" customFormat="true" x14ac:dyDescent="0.25">
      <c r="A441" s="372"/>
      <c r="B441" s="107"/>
      <c r="L441" s="107"/>
      <c r="V441" s="107"/>
      <c r="AF441" s="107"/>
      <c r="AG441" s="107"/>
      <c r="AP441" s="107"/>
      <c r="AZ441" s="107"/>
      <c r="BJ441" s="107"/>
      <c r="BT441" s="107"/>
      <c r="CD441" s="107"/>
      <c r="CN441" s="107"/>
      <c r="CX441" s="107"/>
      <c r="DH441" s="107"/>
      <c r="DR441" s="107"/>
      <c r="EB441" s="107"/>
      <c r="EL441" s="107"/>
      <c r="EV441" s="107"/>
      <c r="FF441" s="107"/>
      <c r="FP441" s="107"/>
      <c r="FZ441" s="107"/>
      <c r="GJ441" s="107"/>
      <c r="GT441" s="107"/>
      <c r="HD441" s="107"/>
    </row>
    <row xmlns:x14ac="http://schemas.microsoft.com/office/spreadsheetml/2009/9/ac" r="442" s="3" customFormat="true" x14ac:dyDescent="0.25">
      <c r="A442" s="372"/>
      <c r="B442" s="107"/>
      <c r="L442" s="107"/>
      <c r="V442" s="107"/>
      <c r="AF442" s="107"/>
      <c r="AG442" s="107"/>
      <c r="AP442" s="107"/>
      <c r="AZ442" s="107"/>
      <c r="BJ442" s="107"/>
      <c r="BT442" s="107"/>
      <c r="CD442" s="107"/>
      <c r="CN442" s="107"/>
      <c r="CX442" s="107"/>
      <c r="DH442" s="107"/>
      <c r="DR442" s="107"/>
      <c r="EB442" s="107"/>
      <c r="EL442" s="107"/>
      <c r="EV442" s="107"/>
      <c r="FF442" s="107"/>
      <c r="FP442" s="107"/>
      <c r="FZ442" s="107"/>
      <c r="GJ442" s="107"/>
      <c r="GT442" s="107"/>
      <c r="HD442" s="107"/>
    </row>
    <row xmlns:x14ac="http://schemas.microsoft.com/office/spreadsheetml/2009/9/ac" r="443" s="3" customFormat="true" x14ac:dyDescent="0.25">
      <c r="A443" s="372"/>
      <c r="B443" s="107"/>
      <c r="L443" s="107"/>
      <c r="V443" s="107"/>
      <c r="AF443" s="107"/>
      <c r="AG443" s="107"/>
      <c r="AP443" s="107"/>
      <c r="AZ443" s="107"/>
      <c r="BJ443" s="107"/>
      <c r="BT443" s="107"/>
      <c r="CD443" s="107"/>
      <c r="CN443" s="107"/>
      <c r="CX443" s="107"/>
      <c r="DH443" s="107"/>
      <c r="DR443" s="107"/>
      <c r="EB443" s="107"/>
      <c r="EL443" s="107"/>
      <c r="EV443" s="107"/>
      <c r="FF443" s="107"/>
      <c r="FP443" s="107"/>
      <c r="FZ443" s="107"/>
      <c r="GJ443" s="107"/>
      <c r="GT443" s="107"/>
      <c r="HD443" s="107"/>
    </row>
    <row xmlns:x14ac="http://schemas.microsoft.com/office/spreadsheetml/2009/9/ac" r="444" s="3" customFormat="true" x14ac:dyDescent="0.25">
      <c r="A444" s="372"/>
      <c r="B444" s="107"/>
      <c r="L444" s="107"/>
      <c r="V444" s="107"/>
      <c r="AF444" s="107"/>
      <c r="AG444" s="107"/>
      <c r="AP444" s="107"/>
      <c r="AZ444" s="107"/>
      <c r="BJ444" s="107"/>
      <c r="BT444" s="107"/>
      <c r="CD444" s="107"/>
      <c r="CN444" s="107"/>
      <c r="CX444" s="107"/>
      <c r="DH444" s="107"/>
      <c r="DR444" s="107"/>
      <c r="EB444" s="107"/>
      <c r="EL444" s="107"/>
      <c r="EV444" s="107"/>
      <c r="FF444" s="107"/>
      <c r="FP444" s="107"/>
      <c r="FZ444" s="107"/>
      <c r="GJ444" s="107"/>
      <c r="GT444" s="107"/>
      <c r="HD444" s="107"/>
    </row>
    <row xmlns:x14ac="http://schemas.microsoft.com/office/spreadsheetml/2009/9/ac" r="445" s="3" customFormat="true" x14ac:dyDescent="0.25">
      <c r="A445" s="372"/>
      <c r="B445" s="107"/>
      <c r="L445" s="107"/>
      <c r="V445" s="107"/>
      <c r="AF445" s="107"/>
      <c r="AG445" s="107"/>
      <c r="AP445" s="107"/>
      <c r="AZ445" s="107"/>
      <c r="BJ445" s="107"/>
      <c r="BT445" s="107"/>
      <c r="CD445" s="107"/>
      <c r="CN445" s="107"/>
      <c r="CX445" s="107"/>
      <c r="DH445" s="107"/>
      <c r="DR445" s="107"/>
      <c r="EB445" s="107"/>
      <c r="EL445" s="107"/>
      <c r="EV445" s="107"/>
      <c r="FF445" s="107"/>
      <c r="FP445" s="107"/>
      <c r="FZ445" s="107"/>
      <c r="GJ445" s="107"/>
      <c r="GT445" s="107"/>
      <c r="HD445" s="107"/>
    </row>
    <row xmlns:x14ac="http://schemas.microsoft.com/office/spreadsheetml/2009/9/ac" r="446" s="3" customFormat="true" x14ac:dyDescent="0.25">
      <c r="A446" s="372"/>
      <c r="B446" s="107"/>
      <c r="L446" s="107"/>
      <c r="V446" s="107"/>
      <c r="AF446" s="107"/>
      <c r="AG446" s="107"/>
      <c r="AP446" s="107"/>
      <c r="AZ446" s="107"/>
      <c r="BJ446" s="107"/>
      <c r="BT446" s="107"/>
      <c r="CD446" s="107"/>
      <c r="CN446" s="107"/>
      <c r="CX446" s="107"/>
      <c r="DH446" s="107"/>
      <c r="DR446" s="107"/>
      <c r="EB446" s="107"/>
      <c r="EL446" s="107"/>
      <c r="EV446" s="107"/>
      <c r="FF446" s="107"/>
      <c r="FP446" s="107"/>
      <c r="FZ446" s="107"/>
      <c r="GJ446" s="107"/>
      <c r="GT446" s="107"/>
      <c r="HD446" s="107"/>
    </row>
    <row xmlns:x14ac="http://schemas.microsoft.com/office/spreadsheetml/2009/9/ac" r="447" s="3" customFormat="true" x14ac:dyDescent="0.25">
      <c r="A447" s="372"/>
      <c r="B447" s="107"/>
      <c r="L447" s="107"/>
      <c r="V447" s="107"/>
      <c r="AF447" s="107"/>
      <c r="AG447" s="107"/>
      <c r="AP447" s="107"/>
      <c r="AZ447" s="107"/>
      <c r="BJ447" s="107"/>
      <c r="BT447" s="107"/>
      <c r="CD447" s="107"/>
      <c r="CN447" s="107"/>
      <c r="CX447" s="107"/>
      <c r="DH447" s="107"/>
      <c r="DR447" s="107"/>
      <c r="EB447" s="107"/>
      <c r="EL447" s="107"/>
      <c r="EV447" s="107"/>
      <c r="FF447" s="107"/>
      <c r="FP447" s="107"/>
      <c r="FZ447" s="107"/>
      <c r="GJ447" s="107"/>
      <c r="GT447" s="107"/>
      <c r="HD447" s="107"/>
    </row>
    <row xmlns:x14ac="http://schemas.microsoft.com/office/spreadsheetml/2009/9/ac" r="448" s="3" customFormat="true" x14ac:dyDescent="0.25">
      <c r="A448" s="372"/>
      <c r="B448" s="107"/>
      <c r="L448" s="107"/>
      <c r="V448" s="107"/>
      <c r="AF448" s="107"/>
      <c r="AG448" s="107"/>
      <c r="AP448" s="107"/>
      <c r="AZ448" s="107"/>
      <c r="BJ448" s="107"/>
      <c r="BT448" s="107"/>
      <c r="CD448" s="107"/>
      <c r="CN448" s="107"/>
      <c r="CX448" s="107"/>
      <c r="DH448" s="107"/>
      <c r="DR448" s="107"/>
      <c r="EB448" s="107"/>
      <c r="EL448" s="107"/>
      <c r="EV448" s="107"/>
      <c r="FF448" s="107"/>
      <c r="FP448" s="107"/>
      <c r="FZ448" s="107"/>
      <c r="GJ448" s="107"/>
      <c r="GT448" s="107"/>
      <c r="HD448" s="107"/>
    </row>
    <row xmlns:x14ac="http://schemas.microsoft.com/office/spreadsheetml/2009/9/ac" r="449" s="3" customFormat="true" x14ac:dyDescent="0.25">
      <c r="A449" s="372"/>
      <c r="B449" s="107"/>
      <c r="L449" s="107"/>
      <c r="V449" s="107"/>
      <c r="AF449" s="107"/>
      <c r="AG449" s="107"/>
      <c r="AP449" s="107"/>
      <c r="AZ449" s="107"/>
      <c r="BJ449" s="107"/>
      <c r="BT449" s="107"/>
      <c r="CD449" s="107"/>
      <c r="CN449" s="107"/>
      <c r="CX449" s="107"/>
      <c r="DH449" s="107"/>
      <c r="DR449" s="107"/>
      <c r="EB449" s="107"/>
      <c r="EL449" s="107"/>
      <c r="EV449" s="107"/>
      <c r="FF449" s="107"/>
      <c r="FP449" s="107"/>
      <c r="FZ449" s="107"/>
      <c r="GJ449" s="107"/>
      <c r="GT449" s="107"/>
      <c r="HD449" s="107"/>
    </row>
    <row xmlns:x14ac="http://schemas.microsoft.com/office/spreadsheetml/2009/9/ac" r="450" s="3" customFormat="true" x14ac:dyDescent="0.25">
      <c r="A450" s="372"/>
      <c r="B450" s="107"/>
      <c r="L450" s="107"/>
      <c r="V450" s="107"/>
      <c r="AF450" s="107"/>
      <c r="AG450" s="107"/>
      <c r="AP450" s="107"/>
      <c r="AZ450" s="107"/>
      <c r="BJ450" s="107"/>
      <c r="BT450" s="107"/>
      <c r="CD450" s="107"/>
      <c r="CN450" s="107"/>
      <c r="CX450" s="107"/>
      <c r="DH450" s="107"/>
      <c r="DR450" s="107"/>
      <c r="EB450" s="107"/>
      <c r="EL450" s="107"/>
      <c r="EV450" s="107"/>
      <c r="FF450" s="107"/>
      <c r="FP450" s="107"/>
      <c r="FZ450" s="107"/>
      <c r="GJ450" s="107"/>
      <c r="GT450" s="107"/>
      <c r="HD450" s="107"/>
    </row>
    <row xmlns:x14ac="http://schemas.microsoft.com/office/spreadsheetml/2009/9/ac" r="451" s="3" customFormat="true" x14ac:dyDescent="0.25">
      <c r="A451" s="372"/>
      <c r="B451" s="107"/>
      <c r="L451" s="107"/>
      <c r="V451" s="107"/>
      <c r="AF451" s="107"/>
      <c r="AG451" s="107"/>
      <c r="AP451" s="107"/>
      <c r="AZ451" s="107"/>
      <c r="BJ451" s="107"/>
      <c r="BT451" s="107"/>
      <c r="CD451" s="107"/>
      <c r="CN451" s="107"/>
      <c r="CX451" s="107"/>
      <c r="DH451" s="107"/>
      <c r="DR451" s="107"/>
      <c r="EB451" s="107"/>
      <c r="EL451" s="107"/>
      <c r="EV451" s="107"/>
      <c r="FF451" s="107"/>
      <c r="FP451" s="107"/>
      <c r="FZ451" s="107"/>
      <c r="GJ451" s="107"/>
      <c r="GT451" s="107"/>
      <c r="HD451" s="107"/>
    </row>
    <row xmlns:x14ac="http://schemas.microsoft.com/office/spreadsheetml/2009/9/ac" r="452" s="3" customFormat="true" x14ac:dyDescent="0.25">
      <c r="A452" s="372"/>
      <c r="B452" s="107"/>
      <c r="L452" s="107"/>
      <c r="V452" s="107"/>
      <c r="AF452" s="107"/>
      <c r="AG452" s="107"/>
      <c r="AP452" s="107"/>
      <c r="AZ452" s="107"/>
      <c r="BJ452" s="107"/>
      <c r="BT452" s="107"/>
      <c r="CD452" s="107"/>
      <c r="CN452" s="107"/>
      <c r="CX452" s="107"/>
      <c r="DH452" s="107"/>
      <c r="DR452" s="107"/>
      <c r="EB452" s="107"/>
      <c r="EL452" s="107"/>
      <c r="EV452" s="107"/>
      <c r="FF452" s="107"/>
      <c r="FP452" s="107"/>
      <c r="FZ452" s="107"/>
      <c r="GJ452" s="107"/>
      <c r="GT452" s="107"/>
      <c r="HD452" s="107"/>
    </row>
    <row xmlns:x14ac="http://schemas.microsoft.com/office/spreadsheetml/2009/9/ac" r="453" s="3" customFormat="true" x14ac:dyDescent="0.25">
      <c r="A453" s="372"/>
      <c r="B453" s="107"/>
      <c r="L453" s="107"/>
      <c r="V453" s="107"/>
      <c r="AF453" s="107"/>
      <c r="AG453" s="107"/>
      <c r="AP453" s="107"/>
      <c r="AZ453" s="107"/>
      <c r="BJ453" s="107"/>
      <c r="BT453" s="107"/>
      <c r="CD453" s="107"/>
      <c r="CN453" s="107"/>
      <c r="CX453" s="107"/>
      <c r="DH453" s="107"/>
      <c r="DR453" s="107"/>
      <c r="EB453" s="107"/>
      <c r="EL453" s="107"/>
      <c r="EV453" s="107"/>
      <c r="FF453" s="107"/>
      <c r="FP453" s="107"/>
      <c r="FZ453" s="107"/>
      <c r="GJ453" s="107"/>
      <c r="GT453" s="107"/>
      <c r="HD453" s="107"/>
    </row>
    <row xmlns:x14ac="http://schemas.microsoft.com/office/spreadsheetml/2009/9/ac" r="454" s="3" customFormat="true" x14ac:dyDescent="0.25">
      <c r="A454" s="372"/>
      <c r="B454" s="107"/>
      <c r="L454" s="107"/>
      <c r="V454" s="107"/>
      <c r="AF454" s="107"/>
      <c r="AG454" s="107"/>
      <c r="AP454" s="107"/>
      <c r="AZ454" s="107"/>
      <c r="BJ454" s="107"/>
      <c r="BT454" s="107"/>
      <c r="CD454" s="107"/>
      <c r="CN454" s="107"/>
      <c r="CX454" s="107"/>
      <c r="DH454" s="107"/>
      <c r="DR454" s="107"/>
      <c r="EB454" s="107"/>
      <c r="EL454" s="107"/>
      <c r="EV454" s="107"/>
      <c r="FF454" s="107"/>
      <c r="FP454" s="107"/>
      <c r="FZ454" s="107"/>
      <c r="GJ454" s="107"/>
      <c r="GT454" s="107"/>
      <c r="HD454" s="107"/>
    </row>
    <row xmlns:x14ac="http://schemas.microsoft.com/office/spreadsheetml/2009/9/ac" r="455" s="3" customFormat="true" x14ac:dyDescent="0.25">
      <c r="A455" s="372"/>
      <c r="B455" s="107"/>
      <c r="L455" s="107"/>
      <c r="V455" s="107"/>
      <c r="AF455" s="107"/>
      <c r="AG455" s="107"/>
      <c r="AP455" s="107"/>
      <c r="AZ455" s="107"/>
      <c r="BJ455" s="107"/>
      <c r="BT455" s="107"/>
      <c r="CD455" s="107"/>
      <c r="CN455" s="107"/>
      <c r="CX455" s="107"/>
      <c r="DH455" s="107"/>
      <c r="DR455" s="107"/>
      <c r="EB455" s="107"/>
      <c r="EL455" s="107"/>
      <c r="EV455" s="107"/>
      <c r="FF455" s="107"/>
      <c r="FP455" s="107"/>
      <c r="FZ455" s="107"/>
      <c r="GJ455" s="107"/>
      <c r="GT455" s="107"/>
      <c r="HD455" s="107"/>
    </row>
    <row xmlns:x14ac="http://schemas.microsoft.com/office/spreadsheetml/2009/9/ac" r="456" s="3" customFormat="true" x14ac:dyDescent="0.25">
      <c r="A456" s="372"/>
      <c r="B456" s="107"/>
      <c r="L456" s="107"/>
      <c r="V456" s="107"/>
      <c r="AF456" s="107"/>
      <c r="AG456" s="107"/>
      <c r="AP456" s="107"/>
      <c r="AZ456" s="107"/>
      <c r="BJ456" s="107"/>
      <c r="BT456" s="107"/>
      <c r="CD456" s="107"/>
      <c r="CN456" s="107"/>
      <c r="CX456" s="107"/>
      <c r="DH456" s="107"/>
      <c r="DR456" s="107"/>
      <c r="EB456" s="107"/>
      <c r="EL456" s="107"/>
      <c r="EV456" s="107"/>
      <c r="FF456" s="107"/>
      <c r="FP456" s="107"/>
      <c r="FZ456" s="107"/>
      <c r="GJ456" s="107"/>
      <c r="GT456" s="107"/>
      <c r="HD456" s="107"/>
    </row>
    <row xmlns:x14ac="http://schemas.microsoft.com/office/spreadsheetml/2009/9/ac" r="457" s="3" customFormat="true" x14ac:dyDescent="0.25">
      <c r="A457" s="372"/>
      <c r="B457" s="107"/>
      <c r="L457" s="107"/>
      <c r="V457" s="107"/>
      <c r="AF457" s="107"/>
      <c r="AG457" s="107"/>
      <c r="AP457" s="107"/>
      <c r="AZ457" s="107"/>
      <c r="BJ457" s="107"/>
      <c r="BT457" s="107"/>
      <c r="CD457" s="107"/>
      <c r="CN457" s="107"/>
      <c r="CX457" s="107"/>
      <c r="DH457" s="107"/>
      <c r="DR457" s="107"/>
      <c r="EB457" s="107"/>
      <c r="EL457" s="107"/>
      <c r="EV457" s="107"/>
      <c r="FF457" s="107"/>
      <c r="FP457" s="107"/>
      <c r="FZ457" s="107"/>
      <c r="GJ457" s="107"/>
      <c r="GT457" s="107"/>
      <c r="HD457" s="107"/>
    </row>
    <row xmlns:x14ac="http://schemas.microsoft.com/office/spreadsheetml/2009/9/ac" r="458" s="3" customFormat="true" x14ac:dyDescent="0.25">
      <c r="A458" s="372"/>
      <c r="B458" s="107"/>
      <c r="L458" s="107"/>
      <c r="V458" s="107"/>
      <c r="AF458" s="107"/>
      <c r="AG458" s="107"/>
      <c r="AP458" s="107"/>
      <c r="AZ458" s="107"/>
      <c r="BJ458" s="107"/>
      <c r="BT458" s="107"/>
      <c r="CD458" s="107"/>
      <c r="CN458" s="107"/>
      <c r="CX458" s="107"/>
      <c r="DH458" s="107"/>
      <c r="DR458" s="107"/>
      <c r="EB458" s="107"/>
      <c r="EL458" s="107"/>
      <c r="EV458" s="107"/>
      <c r="FF458" s="107"/>
      <c r="FP458" s="107"/>
      <c r="FZ458" s="107"/>
      <c r="GJ458" s="107"/>
      <c r="GT458" s="107"/>
      <c r="HD458" s="107"/>
    </row>
    <row xmlns:x14ac="http://schemas.microsoft.com/office/spreadsheetml/2009/9/ac" r="459" s="3" customFormat="true" x14ac:dyDescent="0.25">
      <c r="A459" s="372"/>
      <c r="B459" s="107"/>
      <c r="L459" s="107"/>
      <c r="V459" s="107"/>
      <c r="AF459" s="107"/>
      <c r="AG459" s="107"/>
      <c r="AP459" s="107"/>
      <c r="AZ459" s="107"/>
      <c r="BJ459" s="107"/>
      <c r="BT459" s="107"/>
      <c r="CD459" s="107"/>
      <c r="CN459" s="107"/>
      <c r="CX459" s="107"/>
      <c r="DH459" s="107"/>
      <c r="DR459" s="107"/>
      <c r="EB459" s="107"/>
      <c r="EL459" s="107"/>
      <c r="EV459" s="107"/>
      <c r="FF459" s="107"/>
      <c r="FP459" s="107"/>
      <c r="FZ459" s="107"/>
      <c r="GJ459" s="107"/>
      <c r="GT459" s="107"/>
      <c r="HD459" s="107"/>
    </row>
    <row xmlns:x14ac="http://schemas.microsoft.com/office/spreadsheetml/2009/9/ac" r="460" s="3" customFormat="true" x14ac:dyDescent="0.25">
      <c r="A460" s="372"/>
      <c r="B460" s="107"/>
      <c r="L460" s="107"/>
      <c r="V460" s="107"/>
      <c r="AF460" s="107"/>
      <c r="AG460" s="107"/>
      <c r="AP460" s="107"/>
      <c r="AZ460" s="107"/>
      <c r="BJ460" s="107"/>
      <c r="BT460" s="107"/>
      <c r="CD460" s="107"/>
      <c r="CN460" s="107"/>
      <c r="CX460" s="107"/>
      <c r="DH460" s="107"/>
      <c r="DR460" s="107"/>
      <c r="EB460" s="107"/>
      <c r="EL460" s="107"/>
      <c r="EV460" s="107"/>
      <c r="FF460" s="107"/>
      <c r="FP460" s="107"/>
      <c r="FZ460" s="107"/>
      <c r="GJ460" s="107"/>
      <c r="GT460" s="107"/>
      <c r="HD460" s="107"/>
    </row>
    <row xmlns:x14ac="http://schemas.microsoft.com/office/spreadsheetml/2009/9/ac" r="461" s="3" customFormat="true" x14ac:dyDescent="0.25">
      <c r="A461" s="372"/>
      <c r="B461" s="107"/>
      <c r="L461" s="107"/>
      <c r="V461" s="107"/>
      <c r="AF461" s="107"/>
      <c r="AG461" s="107"/>
      <c r="AP461" s="107"/>
      <c r="AZ461" s="107"/>
      <c r="BJ461" s="107"/>
      <c r="BT461" s="107"/>
      <c r="CD461" s="107"/>
      <c r="CN461" s="107"/>
      <c r="CX461" s="107"/>
      <c r="DH461" s="107"/>
      <c r="DR461" s="107"/>
      <c r="EB461" s="107"/>
      <c r="EL461" s="107"/>
      <c r="EV461" s="107"/>
      <c r="FF461" s="107"/>
      <c r="FP461" s="107"/>
      <c r="FZ461" s="107"/>
      <c r="GJ461" s="107"/>
      <c r="GT461" s="107"/>
      <c r="HD461" s="107"/>
    </row>
    <row xmlns:x14ac="http://schemas.microsoft.com/office/spreadsheetml/2009/9/ac" r="462" s="3" customFormat="true" x14ac:dyDescent="0.25">
      <c r="A462" s="372"/>
      <c r="B462" s="107"/>
      <c r="L462" s="107"/>
      <c r="V462" s="107"/>
      <c r="AF462" s="107"/>
      <c r="AG462" s="107"/>
      <c r="AP462" s="107"/>
      <c r="AZ462" s="107"/>
      <c r="BJ462" s="107"/>
      <c r="BT462" s="107"/>
      <c r="CD462" s="107"/>
      <c r="CN462" s="107"/>
      <c r="CX462" s="107"/>
      <c r="DH462" s="107"/>
      <c r="DR462" s="107"/>
      <c r="EB462" s="107"/>
      <c r="EL462" s="107"/>
      <c r="EV462" s="107"/>
      <c r="FF462" s="107"/>
      <c r="FP462" s="107"/>
      <c r="FZ462" s="107"/>
      <c r="GJ462" s="107"/>
      <c r="GT462" s="107"/>
      <c r="HD462" s="107"/>
    </row>
    <row xmlns:x14ac="http://schemas.microsoft.com/office/spreadsheetml/2009/9/ac" r="463" s="3" customFormat="true" x14ac:dyDescent="0.25">
      <c r="A463" s="372"/>
      <c r="B463" s="107"/>
      <c r="L463" s="107"/>
      <c r="V463" s="107"/>
      <c r="AF463" s="107"/>
      <c r="AG463" s="107"/>
      <c r="AP463" s="107"/>
      <c r="AZ463" s="107"/>
      <c r="BJ463" s="107"/>
      <c r="BT463" s="107"/>
      <c r="CD463" s="107"/>
      <c r="CN463" s="107"/>
      <c r="CX463" s="107"/>
      <c r="DH463" s="107"/>
      <c r="DR463" s="107"/>
      <c r="EB463" s="107"/>
      <c r="EL463" s="107"/>
      <c r="EV463" s="107"/>
      <c r="FF463" s="107"/>
      <c r="FP463" s="107"/>
      <c r="FZ463" s="107"/>
      <c r="GJ463" s="107"/>
      <c r="GT463" s="107"/>
      <c r="HD463" s="107"/>
    </row>
    <row xmlns:x14ac="http://schemas.microsoft.com/office/spreadsheetml/2009/9/ac" r="464" s="3" customFormat="true" x14ac:dyDescent="0.25">
      <c r="A464" s="372"/>
      <c r="B464" s="107"/>
      <c r="L464" s="107"/>
      <c r="V464" s="107"/>
      <c r="AF464" s="107"/>
      <c r="AG464" s="107"/>
      <c r="AP464" s="107"/>
      <c r="AZ464" s="107"/>
      <c r="BJ464" s="107"/>
      <c r="BT464" s="107"/>
      <c r="CD464" s="107"/>
      <c r="CN464" s="107"/>
      <c r="CX464" s="107"/>
      <c r="DH464" s="107"/>
      <c r="DR464" s="107"/>
      <c r="EB464" s="107"/>
      <c r="EL464" s="107"/>
      <c r="EV464" s="107"/>
      <c r="FF464" s="107"/>
      <c r="FP464" s="107"/>
      <c r="FZ464" s="107"/>
      <c r="GJ464" s="107"/>
      <c r="GT464" s="107"/>
      <c r="HD464" s="107"/>
    </row>
    <row xmlns:x14ac="http://schemas.microsoft.com/office/spreadsheetml/2009/9/ac" r="465" s="3" customFormat="true" x14ac:dyDescent="0.25">
      <c r="A465" s="372"/>
      <c r="B465" s="107"/>
      <c r="L465" s="107"/>
      <c r="V465" s="107"/>
      <c r="AF465" s="107"/>
      <c r="AG465" s="107"/>
      <c r="AP465" s="107"/>
      <c r="AZ465" s="107"/>
      <c r="BJ465" s="107"/>
      <c r="BT465" s="107"/>
      <c r="CD465" s="107"/>
      <c r="CN465" s="107"/>
      <c r="CX465" s="107"/>
      <c r="DH465" s="107"/>
      <c r="DR465" s="107"/>
      <c r="EB465" s="107"/>
      <c r="EL465" s="107"/>
      <c r="EV465" s="107"/>
      <c r="FF465" s="107"/>
      <c r="FP465" s="107"/>
      <c r="FZ465" s="107"/>
      <c r="GJ465" s="107"/>
      <c r="GT465" s="107"/>
      <c r="HD465" s="107"/>
    </row>
    <row xmlns:x14ac="http://schemas.microsoft.com/office/spreadsheetml/2009/9/ac" r="466" s="3" customFormat="true" x14ac:dyDescent="0.25">
      <c r="A466" s="372"/>
      <c r="B466" s="107"/>
      <c r="L466" s="107"/>
      <c r="V466" s="107"/>
      <c r="AF466" s="107"/>
      <c r="AG466" s="107"/>
      <c r="AP466" s="107"/>
      <c r="AZ466" s="107"/>
      <c r="BJ466" s="107"/>
      <c r="BT466" s="107"/>
      <c r="CD466" s="107"/>
      <c r="CN466" s="107"/>
      <c r="CX466" s="107"/>
      <c r="DH466" s="107"/>
      <c r="DR466" s="107"/>
      <c r="EB466" s="107"/>
      <c r="EL466" s="107"/>
      <c r="EV466" s="107"/>
      <c r="FF466" s="107"/>
      <c r="FP466" s="107"/>
      <c r="FZ466" s="107"/>
      <c r="GJ466" s="107"/>
      <c r="GT466" s="107"/>
      <c r="HD466" s="107"/>
    </row>
    <row xmlns:x14ac="http://schemas.microsoft.com/office/spreadsheetml/2009/9/ac" r="467" s="3" customFormat="true" x14ac:dyDescent="0.25">
      <c r="A467" s="372"/>
      <c r="B467" s="107"/>
      <c r="L467" s="107"/>
      <c r="V467" s="107"/>
      <c r="AF467" s="107"/>
      <c r="AG467" s="107"/>
      <c r="AP467" s="107"/>
      <c r="AZ467" s="107"/>
      <c r="BJ467" s="107"/>
      <c r="BT467" s="107"/>
      <c r="CD467" s="107"/>
      <c r="CN467" s="107"/>
      <c r="CX467" s="107"/>
      <c r="DH467" s="107"/>
      <c r="DR467" s="107"/>
      <c r="EB467" s="107"/>
      <c r="EL467" s="107"/>
      <c r="EV467" s="107"/>
      <c r="FF467" s="107"/>
      <c r="FP467" s="107"/>
      <c r="FZ467" s="107"/>
      <c r="GJ467" s="107"/>
      <c r="GT467" s="107"/>
      <c r="HD467" s="107"/>
    </row>
    <row xmlns:x14ac="http://schemas.microsoft.com/office/spreadsheetml/2009/9/ac" r="468" s="3" customFormat="true" x14ac:dyDescent="0.25">
      <c r="A468" s="372"/>
      <c r="B468" s="107"/>
      <c r="L468" s="107"/>
      <c r="V468" s="107"/>
      <c r="AF468" s="107"/>
      <c r="AG468" s="107"/>
      <c r="AP468" s="107"/>
      <c r="AZ468" s="107"/>
      <c r="BJ468" s="107"/>
      <c r="BT468" s="107"/>
      <c r="CD468" s="107"/>
      <c r="CN468" s="107"/>
      <c r="CX468" s="107"/>
      <c r="DH468" s="107"/>
      <c r="DR468" s="107"/>
      <c r="EB468" s="107"/>
      <c r="EL468" s="107"/>
      <c r="EV468" s="107"/>
      <c r="FF468" s="107"/>
      <c r="FP468" s="107"/>
      <c r="FZ468" s="107"/>
      <c r="GJ468" s="107"/>
      <c r="GT468" s="107"/>
      <c r="HD468" s="107"/>
    </row>
    <row xmlns:x14ac="http://schemas.microsoft.com/office/spreadsheetml/2009/9/ac" r="469" s="3" customFormat="true" x14ac:dyDescent="0.25">
      <c r="A469" s="372"/>
      <c r="B469" s="107"/>
      <c r="L469" s="107"/>
      <c r="V469" s="107"/>
      <c r="AF469" s="107"/>
      <c r="AG469" s="107"/>
      <c r="AP469" s="107"/>
      <c r="AZ469" s="107"/>
      <c r="BJ469" s="107"/>
      <c r="BT469" s="107"/>
      <c r="CD469" s="107"/>
      <c r="CN469" s="107"/>
      <c r="CX469" s="107"/>
      <c r="DH469" s="107"/>
      <c r="DR469" s="107"/>
      <c r="EB469" s="107"/>
      <c r="EL469" s="107"/>
      <c r="EV469" s="107"/>
      <c r="FF469" s="107"/>
      <c r="FP469" s="107"/>
      <c r="FZ469" s="107"/>
      <c r="GJ469" s="107"/>
      <c r="GT469" s="107"/>
      <c r="HD469" s="107"/>
    </row>
    <row xmlns:x14ac="http://schemas.microsoft.com/office/spreadsheetml/2009/9/ac" r="470" s="3" customFormat="true" x14ac:dyDescent="0.25">
      <c r="A470" s="372"/>
      <c r="B470" s="107"/>
      <c r="L470" s="107"/>
      <c r="V470" s="107"/>
      <c r="AF470" s="107"/>
      <c r="AG470" s="107"/>
      <c r="AP470" s="107"/>
      <c r="AZ470" s="107"/>
      <c r="BJ470" s="107"/>
      <c r="BT470" s="107"/>
      <c r="CD470" s="107"/>
      <c r="CN470" s="107"/>
      <c r="CX470" s="107"/>
      <c r="DH470" s="107"/>
      <c r="DR470" s="107"/>
      <c r="EB470" s="107"/>
      <c r="EL470" s="107"/>
      <c r="EV470" s="107"/>
      <c r="FF470" s="107"/>
      <c r="FP470" s="107"/>
      <c r="FZ470" s="107"/>
      <c r="GJ470" s="107"/>
      <c r="GT470" s="107"/>
      <c r="HD470" s="107"/>
    </row>
    <row xmlns:x14ac="http://schemas.microsoft.com/office/spreadsheetml/2009/9/ac" r="471" s="3" customFormat="true" x14ac:dyDescent="0.25">
      <c r="A471" s="372"/>
      <c r="B471" s="107"/>
      <c r="L471" s="107"/>
      <c r="V471" s="107"/>
      <c r="AF471" s="107"/>
      <c r="AG471" s="107"/>
      <c r="AP471" s="107"/>
      <c r="AZ471" s="107"/>
      <c r="BJ471" s="107"/>
      <c r="BT471" s="107"/>
      <c r="CD471" s="107"/>
      <c r="CN471" s="107"/>
      <c r="CX471" s="107"/>
      <c r="DH471" s="107"/>
      <c r="DR471" s="107"/>
      <c r="EB471" s="107"/>
      <c r="EL471" s="107"/>
      <c r="EV471" s="107"/>
      <c r="FF471" s="107"/>
      <c r="FP471" s="107"/>
      <c r="FZ471" s="107"/>
      <c r="GJ471" s="107"/>
      <c r="GT471" s="107"/>
      <c r="HD471" s="107"/>
    </row>
    <row xmlns:x14ac="http://schemas.microsoft.com/office/spreadsheetml/2009/9/ac" r="472" s="3" customFormat="true" x14ac:dyDescent="0.25">
      <c r="A472" s="372"/>
      <c r="B472" s="107"/>
      <c r="L472" s="107"/>
      <c r="V472" s="107"/>
      <c r="AF472" s="107"/>
      <c r="AG472" s="107"/>
      <c r="AP472" s="107"/>
      <c r="AZ472" s="107"/>
      <c r="BJ472" s="107"/>
      <c r="BT472" s="107"/>
      <c r="CD472" s="107"/>
      <c r="CN472" s="107"/>
      <c r="CX472" s="107"/>
      <c r="DH472" s="107"/>
      <c r="DR472" s="107"/>
      <c r="EB472" s="107"/>
      <c r="EL472" s="107"/>
      <c r="EV472" s="107"/>
      <c r="FF472" s="107"/>
      <c r="FP472" s="107"/>
      <c r="FZ472" s="107"/>
      <c r="GJ472" s="107"/>
      <c r="GT472" s="107"/>
      <c r="HD472" s="107"/>
    </row>
    <row xmlns:x14ac="http://schemas.microsoft.com/office/spreadsheetml/2009/9/ac" r="473" s="3" customFormat="true" x14ac:dyDescent="0.25">
      <c r="A473" s="372"/>
      <c r="B473" s="107"/>
      <c r="L473" s="107"/>
      <c r="V473" s="107"/>
      <c r="AF473" s="107"/>
      <c r="AG473" s="107"/>
      <c r="AP473" s="107"/>
      <c r="AZ473" s="107"/>
      <c r="BJ473" s="107"/>
      <c r="BT473" s="107"/>
      <c r="CD473" s="107"/>
      <c r="CN473" s="107"/>
      <c r="CX473" s="107"/>
      <c r="DH473" s="107"/>
      <c r="DR473" s="107"/>
      <c r="EB473" s="107"/>
      <c r="EL473" s="107"/>
      <c r="EV473" s="107"/>
      <c r="FF473" s="107"/>
      <c r="FP473" s="107"/>
      <c r="FZ473" s="107"/>
      <c r="GJ473" s="107"/>
      <c r="GT473" s="107"/>
      <c r="HD473" s="107"/>
    </row>
    <row xmlns:x14ac="http://schemas.microsoft.com/office/spreadsheetml/2009/9/ac" r="474" s="3" customFormat="true" x14ac:dyDescent="0.25">
      <c r="A474" s="372"/>
      <c r="B474" s="107"/>
      <c r="L474" s="107"/>
      <c r="V474" s="107"/>
      <c r="AF474" s="107"/>
      <c r="AG474" s="107"/>
      <c r="AP474" s="107"/>
      <c r="AZ474" s="107"/>
      <c r="BJ474" s="107"/>
      <c r="BT474" s="107"/>
      <c r="CD474" s="107"/>
      <c r="CN474" s="107"/>
      <c r="CX474" s="107"/>
      <c r="DH474" s="107"/>
      <c r="DR474" s="107"/>
      <c r="EB474" s="107"/>
      <c r="EL474" s="107"/>
      <c r="EV474" s="107"/>
      <c r="FF474" s="107"/>
      <c r="FP474" s="107"/>
      <c r="FZ474" s="107"/>
      <c r="GJ474" s="107"/>
      <c r="GT474" s="107"/>
      <c r="HD474" s="107"/>
    </row>
    <row xmlns:x14ac="http://schemas.microsoft.com/office/spreadsheetml/2009/9/ac" r="475" s="3" customFormat="true" x14ac:dyDescent="0.25">
      <c r="A475" s="372"/>
      <c r="B475" s="107"/>
      <c r="L475" s="107"/>
      <c r="V475" s="107"/>
      <c r="AF475" s="107"/>
      <c r="AG475" s="107"/>
      <c r="AP475" s="107"/>
      <c r="AZ475" s="107"/>
      <c r="BJ475" s="107"/>
      <c r="BT475" s="107"/>
      <c r="CD475" s="107"/>
      <c r="CN475" s="107"/>
      <c r="CX475" s="107"/>
      <c r="DH475" s="107"/>
      <c r="DR475" s="107"/>
      <c r="EB475" s="107"/>
      <c r="EL475" s="107"/>
      <c r="EV475" s="107"/>
      <c r="FF475" s="107"/>
      <c r="FP475" s="107"/>
      <c r="FZ475" s="107"/>
      <c r="GJ475" s="107"/>
      <c r="GT475" s="107"/>
      <c r="HD475" s="107"/>
    </row>
    <row xmlns:x14ac="http://schemas.microsoft.com/office/spreadsheetml/2009/9/ac" r="476" s="3" customFormat="true" x14ac:dyDescent="0.25">
      <c r="A476" s="372"/>
      <c r="B476" s="107"/>
      <c r="L476" s="107"/>
      <c r="V476" s="107"/>
      <c r="AF476" s="107"/>
      <c r="AG476" s="107"/>
      <c r="AP476" s="107"/>
      <c r="AZ476" s="107"/>
      <c r="BJ476" s="107"/>
      <c r="BT476" s="107"/>
      <c r="CD476" s="107"/>
      <c r="CN476" s="107"/>
      <c r="CX476" s="107"/>
      <c r="DH476" s="107"/>
      <c r="DR476" s="107"/>
      <c r="EB476" s="107"/>
      <c r="EL476" s="107"/>
      <c r="EV476" s="107"/>
      <c r="FF476" s="107"/>
      <c r="FP476" s="107"/>
      <c r="FZ476" s="107"/>
      <c r="GJ476" s="107"/>
      <c r="GT476" s="107"/>
      <c r="HD476" s="107"/>
    </row>
    <row xmlns:x14ac="http://schemas.microsoft.com/office/spreadsheetml/2009/9/ac" r="477" s="3" customFormat="true" x14ac:dyDescent="0.25">
      <c r="A477" s="372"/>
      <c r="B477" s="107"/>
      <c r="L477" s="107"/>
      <c r="V477" s="107"/>
      <c r="AF477" s="107"/>
      <c r="AG477" s="107"/>
      <c r="AP477" s="107"/>
      <c r="AZ477" s="107"/>
      <c r="BJ477" s="107"/>
      <c r="BT477" s="107"/>
      <c r="CD477" s="107"/>
      <c r="CN477" s="107"/>
      <c r="CX477" s="107"/>
      <c r="DH477" s="107"/>
      <c r="DR477" s="107"/>
      <c r="EB477" s="107"/>
      <c r="EL477" s="107"/>
      <c r="EV477" s="107"/>
      <c r="FF477" s="107"/>
      <c r="FP477" s="107"/>
      <c r="FZ477" s="107"/>
      <c r="GJ477" s="107"/>
      <c r="GT477" s="107"/>
      <c r="HD477" s="107"/>
    </row>
    <row xmlns:x14ac="http://schemas.microsoft.com/office/spreadsheetml/2009/9/ac" r="478" s="3" customFormat="true" x14ac:dyDescent="0.25">
      <c r="A478" s="372"/>
      <c r="B478" s="107"/>
      <c r="L478" s="107"/>
      <c r="V478" s="107"/>
      <c r="AF478" s="107"/>
      <c r="AG478" s="107"/>
      <c r="AP478" s="107"/>
      <c r="AZ478" s="107"/>
      <c r="BJ478" s="107"/>
      <c r="BT478" s="107"/>
      <c r="CD478" s="107"/>
      <c r="CN478" s="107"/>
      <c r="CX478" s="107"/>
      <c r="DH478" s="107"/>
      <c r="DR478" s="107"/>
      <c r="EB478" s="107"/>
      <c r="EL478" s="107"/>
      <c r="EV478" s="107"/>
      <c r="FF478" s="107"/>
      <c r="FP478" s="107"/>
      <c r="FZ478" s="107"/>
      <c r="GJ478" s="107"/>
      <c r="GT478" s="107"/>
      <c r="HD478" s="107"/>
    </row>
    <row xmlns:x14ac="http://schemas.microsoft.com/office/spreadsheetml/2009/9/ac" r="479" s="3" customFormat="true" x14ac:dyDescent="0.25">
      <c r="A479" s="372"/>
      <c r="B479" s="107"/>
      <c r="L479" s="107"/>
      <c r="V479" s="107"/>
      <c r="AF479" s="107"/>
      <c r="AG479" s="107"/>
      <c r="AP479" s="107"/>
      <c r="AZ479" s="107"/>
      <c r="BJ479" s="107"/>
      <c r="BT479" s="107"/>
      <c r="CD479" s="107"/>
      <c r="CN479" s="107"/>
      <c r="CX479" s="107"/>
      <c r="DH479" s="107"/>
      <c r="DR479" s="107"/>
      <c r="EB479" s="107"/>
      <c r="EL479" s="107"/>
      <c r="EV479" s="107"/>
      <c r="FF479" s="107"/>
      <c r="FP479" s="107"/>
      <c r="FZ479" s="107"/>
      <c r="GJ479" s="107"/>
      <c r="GT479" s="107"/>
      <c r="HD479" s="107"/>
    </row>
    <row xmlns:x14ac="http://schemas.microsoft.com/office/spreadsheetml/2009/9/ac" r="480" s="3" customFormat="true" x14ac:dyDescent="0.25">
      <c r="A480" s="372"/>
      <c r="B480" s="107"/>
      <c r="L480" s="107"/>
      <c r="V480" s="107"/>
      <c r="AF480" s="107"/>
      <c r="AG480" s="107"/>
      <c r="AP480" s="107"/>
      <c r="AZ480" s="107"/>
      <c r="BJ480" s="107"/>
      <c r="BT480" s="107"/>
      <c r="CD480" s="107"/>
      <c r="CN480" s="107"/>
      <c r="CX480" s="107"/>
      <c r="DH480" s="107"/>
      <c r="DR480" s="107"/>
      <c r="EB480" s="107"/>
      <c r="EL480" s="107"/>
      <c r="EV480" s="107"/>
      <c r="FF480" s="107"/>
      <c r="FP480" s="107"/>
      <c r="FZ480" s="107"/>
      <c r="GJ480" s="107"/>
      <c r="GT480" s="107"/>
      <c r="HD480" s="107"/>
    </row>
    <row xmlns:x14ac="http://schemas.microsoft.com/office/spreadsheetml/2009/9/ac" r="481" s="3" customFormat="true" x14ac:dyDescent="0.25">
      <c r="A481" s="372"/>
      <c r="B481" s="107"/>
      <c r="L481" s="107"/>
      <c r="V481" s="107"/>
      <c r="AF481" s="107"/>
      <c r="AG481" s="107"/>
      <c r="AP481" s="107"/>
      <c r="AZ481" s="107"/>
      <c r="BJ481" s="107"/>
      <c r="BT481" s="107"/>
      <c r="CD481" s="107"/>
      <c r="CN481" s="107"/>
      <c r="CX481" s="107"/>
      <c r="DH481" s="107"/>
      <c r="DR481" s="107"/>
      <c r="EB481" s="107"/>
      <c r="EL481" s="107"/>
      <c r="EV481" s="107"/>
      <c r="FF481" s="107"/>
      <c r="FP481" s="107"/>
      <c r="FZ481" s="107"/>
      <c r="GJ481" s="107"/>
      <c r="GT481" s="107"/>
      <c r="HD481" s="107"/>
    </row>
    <row xmlns:x14ac="http://schemas.microsoft.com/office/spreadsheetml/2009/9/ac" r="482" s="3" customFormat="true" x14ac:dyDescent="0.25">
      <c r="A482" s="372"/>
      <c r="B482" s="107"/>
      <c r="L482" s="107"/>
      <c r="V482" s="107"/>
      <c r="AF482" s="107"/>
      <c r="AG482" s="107"/>
      <c r="AP482" s="107"/>
      <c r="AZ482" s="107"/>
      <c r="BJ482" s="107"/>
      <c r="BT482" s="107"/>
      <c r="CD482" s="107"/>
      <c r="CN482" s="107"/>
      <c r="CX482" s="107"/>
      <c r="DH482" s="107"/>
      <c r="DR482" s="107"/>
      <c r="EB482" s="107"/>
      <c r="EL482" s="107"/>
      <c r="EV482" s="107"/>
      <c r="FF482" s="107"/>
      <c r="FP482" s="107"/>
      <c r="FZ482" s="107"/>
      <c r="GJ482" s="107"/>
      <c r="GT482" s="107"/>
      <c r="HD482" s="107"/>
    </row>
    <row xmlns:x14ac="http://schemas.microsoft.com/office/spreadsheetml/2009/9/ac" r="483" s="3" customFormat="true" x14ac:dyDescent="0.25">
      <c r="A483" s="372"/>
      <c r="B483" s="107"/>
      <c r="L483" s="107"/>
      <c r="V483" s="107"/>
      <c r="AF483" s="107"/>
      <c r="AG483" s="107"/>
      <c r="AP483" s="107"/>
      <c r="AZ483" s="107"/>
      <c r="BJ483" s="107"/>
      <c r="BT483" s="107"/>
      <c r="CD483" s="107"/>
      <c r="CN483" s="107"/>
      <c r="CX483" s="107"/>
      <c r="DH483" s="107"/>
      <c r="DR483" s="107"/>
      <c r="EB483" s="107"/>
      <c r="EL483" s="107"/>
      <c r="EV483" s="107"/>
      <c r="FF483" s="107"/>
      <c r="FP483" s="107"/>
      <c r="FZ483" s="107"/>
      <c r="GJ483" s="107"/>
      <c r="GT483" s="107"/>
      <c r="HD483" s="107"/>
    </row>
    <row xmlns:x14ac="http://schemas.microsoft.com/office/spreadsheetml/2009/9/ac" r="484" s="3" customFormat="true" x14ac:dyDescent="0.25">
      <c r="A484" s="372"/>
      <c r="B484" s="107"/>
      <c r="L484" s="107"/>
      <c r="V484" s="107"/>
      <c r="AF484" s="107"/>
      <c r="AG484" s="107"/>
      <c r="AP484" s="107"/>
      <c r="AZ484" s="107"/>
      <c r="BJ484" s="107"/>
      <c r="BT484" s="107"/>
      <c r="CD484" s="107"/>
      <c r="CN484" s="107"/>
      <c r="CX484" s="107"/>
      <c r="DH484" s="107"/>
      <c r="DR484" s="107"/>
      <c r="EB484" s="107"/>
      <c r="EL484" s="107"/>
      <c r="EV484" s="107"/>
      <c r="FF484" s="107"/>
      <c r="FP484" s="107"/>
      <c r="FZ484" s="107"/>
      <c r="GJ484" s="107"/>
      <c r="GT484" s="107"/>
      <c r="HD484" s="107"/>
    </row>
    <row xmlns:x14ac="http://schemas.microsoft.com/office/spreadsheetml/2009/9/ac" r="485" s="3" customFormat="true" x14ac:dyDescent="0.25">
      <c r="A485" s="372"/>
      <c r="B485" s="107"/>
      <c r="L485" s="107"/>
      <c r="V485" s="107"/>
      <c r="AF485" s="107"/>
      <c r="AG485" s="107"/>
      <c r="AP485" s="107"/>
      <c r="AZ485" s="107"/>
      <c r="BJ485" s="107"/>
      <c r="BT485" s="107"/>
      <c r="CD485" s="107"/>
      <c r="CN485" s="107"/>
      <c r="CX485" s="107"/>
      <c r="DH485" s="107"/>
      <c r="DR485" s="107"/>
      <c r="EB485" s="107"/>
      <c r="EL485" s="107"/>
      <c r="EV485" s="107"/>
      <c r="FF485" s="107"/>
      <c r="FP485" s="107"/>
      <c r="FZ485" s="107"/>
      <c r="GJ485" s="107"/>
      <c r="GT485" s="107"/>
      <c r="HD485" s="107"/>
    </row>
    <row xmlns:x14ac="http://schemas.microsoft.com/office/spreadsheetml/2009/9/ac" r="486" s="3" customFormat="true" x14ac:dyDescent="0.25">
      <c r="A486" s="372"/>
      <c r="B486" s="107"/>
      <c r="L486" s="107"/>
      <c r="V486" s="107"/>
      <c r="AF486" s="107"/>
      <c r="AG486" s="107"/>
      <c r="AP486" s="107"/>
      <c r="AZ486" s="107"/>
      <c r="BJ486" s="107"/>
      <c r="BT486" s="107"/>
      <c r="CD486" s="107"/>
      <c r="CN486" s="107"/>
      <c r="CX486" s="107"/>
      <c r="DH486" s="107"/>
      <c r="DR486" s="107"/>
      <c r="EB486" s="107"/>
      <c r="EL486" s="107"/>
      <c r="EV486" s="107"/>
      <c r="FF486" s="107"/>
      <c r="FP486" s="107"/>
      <c r="FZ486" s="107"/>
      <c r="GJ486" s="107"/>
      <c r="GT486" s="107"/>
      <c r="HD486" s="107"/>
    </row>
    <row xmlns:x14ac="http://schemas.microsoft.com/office/spreadsheetml/2009/9/ac" r="487" s="3" customFormat="true" x14ac:dyDescent="0.25">
      <c r="A487" s="372"/>
      <c r="B487" s="107"/>
      <c r="L487" s="107"/>
      <c r="V487" s="107"/>
      <c r="AF487" s="107"/>
      <c r="AG487" s="107"/>
      <c r="AP487" s="107"/>
      <c r="AZ487" s="107"/>
      <c r="BJ487" s="107"/>
      <c r="BT487" s="107"/>
      <c r="CD487" s="107"/>
      <c r="CN487" s="107"/>
      <c r="CX487" s="107"/>
      <c r="DH487" s="107"/>
      <c r="DR487" s="107"/>
      <c r="EB487" s="107"/>
      <c r="EL487" s="107"/>
      <c r="EV487" s="107"/>
      <c r="FF487" s="107"/>
      <c r="FP487" s="107"/>
      <c r="FZ487" s="107"/>
      <c r="GJ487" s="107"/>
      <c r="GT487" s="107"/>
      <c r="HD487" s="107"/>
    </row>
    <row xmlns:x14ac="http://schemas.microsoft.com/office/spreadsheetml/2009/9/ac" r="488" s="3" customFormat="true" x14ac:dyDescent="0.25">
      <c r="A488" s="372"/>
      <c r="B488" s="107"/>
      <c r="L488" s="107"/>
      <c r="V488" s="107"/>
      <c r="AF488" s="107"/>
      <c r="AG488" s="107"/>
      <c r="AP488" s="107"/>
      <c r="AZ488" s="107"/>
      <c r="BJ488" s="107"/>
      <c r="BT488" s="107"/>
      <c r="CD488" s="107"/>
      <c r="CN488" s="107"/>
      <c r="CX488" s="107"/>
      <c r="DH488" s="107"/>
      <c r="DR488" s="107"/>
      <c r="EB488" s="107"/>
      <c r="EL488" s="107"/>
      <c r="EV488" s="107"/>
      <c r="FF488" s="107"/>
      <c r="FP488" s="107"/>
      <c r="FZ488" s="107"/>
      <c r="GJ488" s="107"/>
      <c r="GT488" s="107"/>
      <c r="HD488" s="107"/>
    </row>
    <row xmlns:x14ac="http://schemas.microsoft.com/office/spreadsheetml/2009/9/ac" r="489" s="3" customFormat="true" x14ac:dyDescent="0.25">
      <c r="A489" s="372"/>
      <c r="B489" s="107"/>
      <c r="L489" s="107"/>
      <c r="V489" s="107"/>
      <c r="AF489" s="107"/>
      <c r="AG489" s="107"/>
      <c r="AP489" s="107"/>
      <c r="AZ489" s="107"/>
      <c r="BJ489" s="107"/>
      <c r="BT489" s="107"/>
      <c r="CD489" s="107"/>
      <c r="CN489" s="107"/>
      <c r="CX489" s="107"/>
      <c r="DH489" s="107"/>
      <c r="DR489" s="107"/>
      <c r="EB489" s="107"/>
      <c r="EL489" s="107"/>
      <c r="EV489" s="107"/>
      <c r="FF489" s="107"/>
      <c r="FP489" s="107"/>
      <c r="FZ489" s="107"/>
      <c r="GJ489" s="107"/>
      <c r="GT489" s="107"/>
      <c r="HD489" s="107"/>
    </row>
    <row xmlns:x14ac="http://schemas.microsoft.com/office/spreadsheetml/2009/9/ac" r="490" s="3" customFormat="true" x14ac:dyDescent="0.25">
      <c r="A490" s="372"/>
      <c r="B490" s="107"/>
      <c r="L490" s="107"/>
      <c r="V490" s="107"/>
      <c r="AF490" s="107"/>
      <c r="AG490" s="107"/>
      <c r="AP490" s="107"/>
      <c r="AZ490" s="107"/>
      <c r="BJ490" s="107"/>
      <c r="BT490" s="107"/>
      <c r="CD490" s="107"/>
      <c r="CN490" s="107"/>
      <c r="CX490" s="107"/>
      <c r="DH490" s="107"/>
      <c r="DR490" s="107"/>
      <c r="EB490" s="107"/>
      <c r="EL490" s="107"/>
      <c r="EV490" s="107"/>
      <c r="FF490" s="107"/>
      <c r="FP490" s="107"/>
      <c r="FZ490" s="107"/>
      <c r="GJ490" s="107"/>
      <c r="GT490" s="107"/>
      <c r="HD490" s="107"/>
    </row>
    <row xmlns:x14ac="http://schemas.microsoft.com/office/spreadsheetml/2009/9/ac" r="491" s="3" customFormat="true" x14ac:dyDescent="0.25">
      <c r="A491" s="372"/>
      <c r="B491" s="107"/>
      <c r="L491" s="107"/>
      <c r="V491" s="107"/>
      <c r="AF491" s="107"/>
      <c r="AG491" s="107"/>
      <c r="AP491" s="107"/>
      <c r="AZ491" s="107"/>
      <c r="BJ491" s="107"/>
      <c r="BT491" s="107"/>
      <c r="CD491" s="107"/>
      <c r="CN491" s="107"/>
      <c r="CX491" s="107"/>
      <c r="DH491" s="107"/>
      <c r="DR491" s="107"/>
      <c r="EB491" s="107"/>
      <c r="EL491" s="107"/>
      <c r="EV491" s="107"/>
      <c r="FF491" s="107"/>
      <c r="FP491" s="107"/>
      <c r="FZ491" s="107"/>
      <c r="GJ491" s="107"/>
      <c r="GT491" s="107"/>
      <c r="HD491" s="107"/>
    </row>
    <row xmlns:x14ac="http://schemas.microsoft.com/office/spreadsheetml/2009/9/ac" r="492" s="3" customFormat="true" x14ac:dyDescent="0.25">
      <c r="A492" s="372"/>
      <c r="B492" s="107"/>
      <c r="L492" s="107"/>
      <c r="V492" s="107"/>
      <c r="AF492" s="107"/>
      <c r="AG492" s="107"/>
      <c r="AP492" s="107"/>
      <c r="AZ492" s="107"/>
      <c r="BJ492" s="107"/>
      <c r="BT492" s="107"/>
      <c r="CD492" s="107"/>
      <c r="CN492" s="107"/>
      <c r="CX492" s="107"/>
      <c r="DH492" s="107"/>
      <c r="DR492" s="107"/>
      <c r="EB492" s="107"/>
      <c r="EL492" s="107"/>
      <c r="EV492" s="107"/>
      <c r="FF492" s="107"/>
      <c r="FP492" s="107"/>
      <c r="FZ492" s="107"/>
      <c r="GJ492" s="107"/>
      <c r="GT492" s="107"/>
      <c r="HD492" s="107"/>
    </row>
    <row xmlns:x14ac="http://schemas.microsoft.com/office/spreadsheetml/2009/9/ac" r="493" s="3" customFormat="true" x14ac:dyDescent="0.25">
      <c r="A493" s="372"/>
      <c r="B493" s="107"/>
      <c r="L493" s="107"/>
      <c r="V493" s="107"/>
      <c r="AF493" s="107"/>
      <c r="AG493" s="107"/>
      <c r="AP493" s="107"/>
      <c r="AZ493" s="107"/>
      <c r="BJ493" s="107"/>
      <c r="BT493" s="107"/>
      <c r="CD493" s="107"/>
      <c r="CN493" s="107"/>
      <c r="CX493" s="107"/>
      <c r="DH493" s="107"/>
      <c r="DR493" s="107"/>
      <c r="EB493" s="107"/>
      <c r="EL493" s="107"/>
      <c r="EV493" s="107"/>
      <c r="FF493" s="107"/>
      <c r="FP493" s="107"/>
      <c r="FZ493" s="107"/>
      <c r="GJ493" s="107"/>
      <c r="GT493" s="107"/>
      <c r="HD493" s="107"/>
    </row>
    <row xmlns:x14ac="http://schemas.microsoft.com/office/spreadsheetml/2009/9/ac" r="494" s="3" customFormat="true" x14ac:dyDescent="0.25">
      <c r="A494" s="372"/>
      <c r="B494" s="107"/>
      <c r="L494" s="107"/>
      <c r="V494" s="107"/>
      <c r="AF494" s="107"/>
      <c r="AG494" s="107"/>
      <c r="AP494" s="107"/>
      <c r="AZ494" s="107"/>
      <c r="BJ494" s="107"/>
      <c r="BT494" s="107"/>
      <c r="CD494" s="107"/>
      <c r="CN494" s="107"/>
      <c r="CX494" s="107"/>
      <c r="DH494" s="107"/>
      <c r="DR494" s="107"/>
      <c r="EB494" s="107"/>
      <c r="EL494" s="107"/>
      <c r="EV494" s="107"/>
      <c r="FF494" s="107"/>
      <c r="FP494" s="107"/>
      <c r="FZ494" s="107"/>
      <c r="GJ494" s="107"/>
      <c r="GT494" s="107"/>
      <c r="HD494" s="107"/>
    </row>
    <row xmlns:x14ac="http://schemas.microsoft.com/office/spreadsheetml/2009/9/ac" r="495" s="3" customFormat="true" x14ac:dyDescent="0.25">
      <c r="A495" s="372"/>
      <c r="B495" s="107"/>
      <c r="L495" s="107"/>
      <c r="V495" s="107"/>
      <c r="AF495" s="107"/>
      <c r="AG495" s="107"/>
      <c r="AP495" s="107"/>
      <c r="AZ495" s="107"/>
      <c r="BJ495" s="107"/>
      <c r="BT495" s="107"/>
      <c r="CD495" s="107"/>
      <c r="CN495" s="107"/>
      <c r="CX495" s="107"/>
      <c r="DH495" s="107"/>
      <c r="DR495" s="107"/>
      <c r="EB495" s="107"/>
      <c r="EL495" s="107"/>
      <c r="EV495" s="107"/>
      <c r="FF495" s="107"/>
      <c r="FP495" s="107"/>
      <c r="FZ495" s="107"/>
      <c r="GJ495" s="107"/>
      <c r="GT495" s="107"/>
      <c r="HD495" s="107"/>
    </row>
    <row xmlns:x14ac="http://schemas.microsoft.com/office/spreadsheetml/2009/9/ac" r="496" s="3" customFormat="true" x14ac:dyDescent="0.25">
      <c r="A496" s="372"/>
      <c r="B496" s="107"/>
      <c r="L496" s="107"/>
      <c r="V496" s="107"/>
      <c r="AF496" s="107"/>
      <c r="AG496" s="107"/>
      <c r="AP496" s="107"/>
      <c r="AZ496" s="107"/>
      <c r="BJ496" s="107"/>
      <c r="BT496" s="107"/>
      <c r="CD496" s="107"/>
      <c r="CN496" s="107"/>
      <c r="CX496" s="107"/>
      <c r="DH496" s="107"/>
      <c r="DR496" s="107"/>
      <c r="EB496" s="107"/>
      <c r="EL496" s="107"/>
      <c r="EV496" s="107"/>
      <c r="FF496" s="107"/>
      <c r="FP496" s="107"/>
      <c r="FZ496" s="107"/>
      <c r="GJ496" s="107"/>
      <c r="GT496" s="107"/>
      <c r="HD496" s="107"/>
    </row>
    <row xmlns:x14ac="http://schemas.microsoft.com/office/spreadsheetml/2009/9/ac" r="497" s="3" customFormat="true" x14ac:dyDescent="0.25">
      <c r="A497" s="372"/>
      <c r="B497" s="107"/>
      <c r="L497" s="107"/>
      <c r="V497" s="107"/>
      <c r="AF497" s="107"/>
      <c r="AG497" s="107"/>
      <c r="AP497" s="107"/>
      <c r="AZ497" s="107"/>
      <c r="BJ497" s="107"/>
      <c r="BT497" s="107"/>
      <c r="CD497" s="107"/>
      <c r="CN497" s="107"/>
      <c r="CX497" s="107"/>
      <c r="DH497" s="107"/>
      <c r="DR497" s="107"/>
      <c r="EB497" s="107"/>
      <c r="EL497" s="107"/>
      <c r="EV497" s="107"/>
      <c r="FF497" s="107"/>
      <c r="FP497" s="107"/>
      <c r="FZ497" s="107"/>
      <c r="GJ497" s="107"/>
      <c r="GT497" s="107"/>
      <c r="HD497" s="107"/>
    </row>
    <row xmlns:x14ac="http://schemas.microsoft.com/office/spreadsheetml/2009/9/ac" r="498" s="3" customFormat="true" x14ac:dyDescent="0.25">
      <c r="A498" s="372"/>
      <c r="B498" s="107"/>
      <c r="L498" s="107"/>
      <c r="V498" s="107"/>
      <c r="AF498" s="107"/>
      <c r="AG498" s="107"/>
      <c r="AP498" s="107"/>
      <c r="AZ498" s="107"/>
      <c r="BJ498" s="107"/>
      <c r="BT498" s="107"/>
      <c r="CD498" s="107"/>
      <c r="CN498" s="107"/>
      <c r="CX498" s="107"/>
      <c r="DH498" s="107"/>
      <c r="DR498" s="107"/>
      <c r="EB498" s="107"/>
      <c r="EL498" s="107"/>
      <c r="EV498" s="107"/>
      <c r="FF498" s="107"/>
      <c r="FP498" s="107"/>
      <c r="FZ498" s="107"/>
      <c r="GJ498" s="107"/>
      <c r="GT498" s="107"/>
      <c r="HD498" s="107"/>
    </row>
    <row xmlns:x14ac="http://schemas.microsoft.com/office/spreadsheetml/2009/9/ac" r="499" s="3" customFormat="true" x14ac:dyDescent="0.25">
      <c r="A499" s="372"/>
      <c r="B499" s="107"/>
      <c r="L499" s="107"/>
      <c r="V499" s="107"/>
      <c r="AF499" s="107"/>
      <c r="AG499" s="107"/>
      <c r="AP499" s="107"/>
      <c r="AZ499" s="107"/>
      <c r="BJ499" s="107"/>
      <c r="BT499" s="107"/>
      <c r="CD499" s="107"/>
      <c r="CN499" s="107"/>
      <c r="CX499" s="107"/>
      <c r="DH499" s="107"/>
      <c r="DR499" s="107"/>
      <c r="EB499" s="107"/>
      <c r="EL499" s="107"/>
      <c r="EV499" s="107"/>
      <c r="FF499" s="107"/>
      <c r="FP499" s="107"/>
      <c r="FZ499" s="107"/>
      <c r="GJ499" s="107"/>
      <c r="GT499" s="107"/>
      <c r="HD499" s="107"/>
    </row>
    <row xmlns:x14ac="http://schemas.microsoft.com/office/spreadsheetml/2009/9/ac" r="500" s="3" customFormat="true" x14ac:dyDescent="0.25">
      <c r="A500" s="372"/>
      <c r="B500" s="107"/>
      <c r="L500" s="107"/>
      <c r="V500" s="107"/>
      <c r="AF500" s="107"/>
      <c r="AG500" s="107"/>
      <c r="AP500" s="107"/>
      <c r="AZ500" s="107"/>
      <c r="BJ500" s="107"/>
      <c r="BT500" s="107"/>
      <c r="CD500" s="107"/>
      <c r="CN500" s="107"/>
      <c r="CX500" s="107"/>
      <c r="DH500" s="107"/>
      <c r="DR500" s="107"/>
      <c r="EB500" s="107"/>
      <c r="EL500" s="107"/>
      <c r="EV500" s="107"/>
      <c r="FF500" s="107"/>
      <c r="FP500" s="107"/>
      <c r="FZ500" s="107"/>
      <c r="GJ500" s="107"/>
      <c r="GT500" s="107"/>
      <c r="HD500" s="107"/>
    </row>
    <row xmlns:x14ac="http://schemas.microsoft.com/office/spreadsheetml/2009/9/ac" r="501" s="3" customFormat="true" x14ac:dyDescent="0.25">
      <c r="A501" s="372"/>
      <c r="B501" s="107"/>
      <c r="L501" s="107"/>
      <c r="V501" s="107"/>
      <c r="AF501" s="107"/>
      <c r="AG501" s="107"/>
      <c r="AP501" s="107"/>
      <c r="AZ501" s="107"/>
      <c r="BJ501" s="107"/>
      <c r="BT501" s="107"/>
      <c r="CD501" s="107"/>
      <c r="CN501" s="107"/>
      <c r="CX501" s="107"/>
      <c r="DH501" s="107"/>
      <c r="DR501" s="107"/>
      <c r="EB501" s="107"/>
      <c r="EL501" s="107"/>
      <c r="EV501" s="107"/>
      <c r="FF501" s="107"/>
      <c r="FP501" s="107"/>
      <c r="FZ501" s="107"/>
      <c r="GJ501" s="107"/>
      <c r="GT501" s="107"/>
      <c r="HD501" s="107"/>
    </row>
    <row xmlns:x14ac="http://schemas.microsoft.com/office/spreadsheetml/2009/9/ac" r="502" s="3" customFormat="true" x14ac:dyDescent="0.25">
      <c r="A502" s="372"/>
      <c r="B502" s="107"/>
      <c r="L502" s="107"/>
      <c r="V502" s="107"/>
      <c r="AF502" s="107"/>
      <c r="AG502" s="107"/>
      <c r="AP502" s="107"/>
      <c r="AZ502" s="107"/>
      <c r="BJ502" s="107"/>
      <c r="BT502" s="107"/>
      <c r="CD502" s="107"/>
      <c r="CN502" s="107"/>
      <c r="CX502" s="107"/>
      <c r="DH502" s="107"/>
      <c r="DR502" s="107"/>
      <c r="EB502" s="107"/>
      <c r="EL502" s="107"/>
      <c r="EV502" s="107"/>
      <c r="FF502" s="107"/>
      <c r="FP502" s="107"/>
      <c r="FZ502" s="107"/>
      <c r="GJ502" s="107"/>
      <c r="GT502" s="107"/>
      <c r="HD502" s="107"/>
    </row>
    <row xmlns:x14ac="http://schemas.microsoft.com/office/spreadsheetml/2009/9/ac" r="503" s="3" customFormat="true" x14ac:dyDescent="0.25">
      <c r="A503" s="372"/>
      <c r="B503" s="107"/>
      <c r="L503" s="107"/>
      <c r="V503" s="107"/>
      <c r="AF503" s="107"/>
      <c r="AG503" s="107"/>
      <c r="AP503" s="107"/>
      <c r="AZ503" s="107"/>
      <c r="BJ503" s="107"/>
      <c r="BT503" s="107"/>
      <c r="CD503" s="107"/>
      <c r="CN503" s="107"/>
      <c r="CX503" s="107"/>
      <c r="DH503" s="107"/>
      <c r="DR503" s="107"/>
      <c r="EB503" s="107"/>
      <c r="EL503" s="107"/>
      <c r="EV503" s="107"/>
      <c r="FF503" s="107"/>
      <c r="FP503" s="107"/>
      <c r="FZ503" s="107"/>
      <c r="GJ503" s="107"/>
      <c r="GT503" s="107"/>
      <c r="HD503" s="107"/>
    </row>
    <row xmlns:x14ac="http://schemas.microsoft.com/office/spreadsheetml/2009/9/ac" r="504" s="3" customFormat="true" x14ac:dyDescent="0.25">
      <c r="A504" s="372"/>
      <c r="B504" s="107"/>
      <c r="L504" s="107"/>
      <c r="V504" s="107"/>
      <c r="AF504" s="107"/>
      <c r="AG504" s="107"/>
      <c r="AP504" s="107"/>
      <c r="AZ504" s="107"/>
      <c r="BJ504" s="107"/>
      <c r="BT504" s="107"/>
      <c r="CD504" s="107"/>
      <c r="CN504" s="107"/>
      <c r="CX504" s="107"/>
      <c r="DH504" s="107"/>
      <c r="DR504" s="107"/>
      <c r="EB504" s="107"/>
      <c r="EL504" s="107"/>
      <c r="EV504" s="107"/>
      <c r="FF504" s="107"/>
      <c r="FP504" s="107"/>
      <c r="FZ504" s="107"/>
      <c r="GJ504" s="107"/>
      <c r="GT504" s="107"/>
      <c r="HD504" s="107"/>
    </row>
    <row xmlns:x14ac="http://schemas.microsoft.com/office/spreadsheetml/2009/9/ac" r="505" s="3" customFormat="true" x14ac:dyDescent="0.25">
      <c r="A505" s="372"/>
      <c r="B505" s="107"/>
      <c r="L505" s="107"/>
      <c r="V505" s="107"/>
      <c r="AF505" s="107"/>
      <c r="AG505" s="107"/>
      <c r="AP505" s="107"/>
      <c r="AZ505" s="107"/>
      <c r="BJ505" s="107"/>
      <c r="BT505" s="107"/>
      <c r="CD505" s="107"/>
      <c r="CN505" s="107"/>
      <c r="CX505" s="107"/>
      <c r="DH505" s="107"/>
      <c r="DR505" s="107"/>
      <c r="EB505" s="107"/>
      <c r="EL505" s="107"/>
      <c r="EV505" s="107"/>
      <c r="FF505" s="107"/>
      <c r="FP505" s="107"/>
      <c r="FZ505" s="107"/>
      <c r="GJ505" s="107"/>
      <c r="GT505" s="107"/>
      <c r="HD505" s="107"/>
    </row>
    <row xmlns:x14ac="http://schemas.microsoft.com/office/spreadsheetml/2009/9/ac" r="506" s="3" customFormat="true" x14ac:dyDescent="0.25">
      <c r="A506" s="372"/>
      <c r="B506" s="107"/>
      <c r="L506" s="107"/>
      <c r="V506" s="107"/>
      <c r="AF506" s="107"/>
      <c r="AG506" s="107"/>
      <c r="AP506" s="107"/>
      <c r="AZ506" s="107"/>
      <c r="BJ506" s="107"/>
      <c r="BT506" s="107"/>
      <c r="CD506" s="107"/>
      <c r="CN506" s="107"/>
      <c r="CX506" s="107"/>
      <c r="DH506" s="107"/>
      <c r="DR506" s="107"/>
      <c r="EB506" s="107"/>
      <c r="EL506" s="107"/>
      <c r="EV506" s="107"/>
      <c r="FF506" s="107"/>
      <c r="FP506" s="107"/>
      <c r="FZ506" s="107"/>
      <c r="GJ506" s="107"/>
      <c r="GT506" s="107"/>
      <c r="HD506" s="107"/>
    </row>
    <row xmlns:x14ac="http://schemas.microsoft.com/office/spreadsheetml/2009/9/ac" r="507" s="3" customFormat="true" x14ac:dyDescent="0.25">
      <c r="A507" s="372"/>
      <c r="B507" s="107"/>
      <c r="L507" s="107"/>
      <c r="V507" s="107"/>
      <c r="AF507" s="107"/>
      <c r="AG507" s="107"/>
      <c r="AP507" s="107"/>
      <c r="AZ507" s="107"/>
      <c r="BJ507" s="107"/>
      <c r="BT507" s="107"/>
      <c r="CD507" s="107"/>
      <c r="CN507" s="107"/>
      <c r="CX507" s="107"/>
      <c r="DH507" s="107"/>
      <c r="DR507" s="107"/>
      <c r="EB507" s="107"/>
      <c r="EL507" s="107"/>
      <c r="EV507" s="107"/>
      <c r="FF507" s="107"/>
      <c r="FP507" s="107"/>
      <c r="FZ507" s="107"/>
      <c r="GJ507" s="107"/>
      <c r="GT507" s="107"/>
      <c r="HD507" s="107"/>
    </row>
    <row xmlns:x14ac="http://schemas.microsoft.com/office/spreadsheetml/2009/9/ac" r="508" s="3" customFormat="true" x14ac:dyDescent="0.25">
      <c r="A508" s="372"/>
      <c r="B508" s="107"/>
      <c r="L508" s="107"/>
      <c r="V508" s="107"/>
      <c r="AF508" s="107"/>
      <c r="AG508" s="107"/>
      <c r="AP508" s="107"/>
      <c r="AZ508" s="107"/>
      <c r="BJ508" s="107"/>
      <c r="BT508" s="107"/>
      <c r="CD508" s="107"/>
      <c r="CN508" s="107"/>
      <c r="CX508" s="107"/>
      <c r="DH508" s="107"/>
      <c r="DR508" s="107"/>
      <c r="EB508" s="107"/>
      <c r="EL508" s="107"/>
      <c r="EV508" s="107"/>
      <c r="FF508" s="107"/>
      <c r="FP508" s="107"/>
      <c r="FZ508" s="107"/>
      <c r="GJ508" s="107"/>
      <c r="GT508" s="107"/>
      <c r="HD508" s="107"/>
    </row>
    <row xmlns:x14ac="http://schemas.microsoft.com/office/spreadsheetml/2009/9/ac" r="509" s="3" customFormat="true" x14ac:dyDescent="0.25">
      <c r="A509" s="372"/>
      <c r="B509" s="107"/>
      <c r="L509" s="107"/>
      <c r="V509" s="107"/>
      <c r="AF509" s="107"/>
      <c r="AG509" s="107"/>
      <c r="AP509" s="107"/>
      <c r="AZ509" s="107"/>
      <c r="BJ509" s="107"/>
      <c r="BT509" s="107"/>
      <c r="CD509" s="107"/>
      <c r="CN509" s="107"/>
      <c r="CX509" s="107"/>
      <c r="DH509" s="107"/>
      <c r="DR509" s="107"/>
      <c r="EB509" s="107"/>
      <c r="EL509" s="107"/>
      <c r="EV509" s="107"/>
      <c r="FF509" s="107"/>
      <c r="FP509" s="107"/>
      <c r="FZ509" s="107"/>
      <c r="GJ509" s="107"/>
      <c r="GT509" s="107"/>
      <c r="HD509" s="107"/>
    </row>
    <row xmlns:x14ac="http://schemas.microsoft.com/office/spreadsheetml/2009/9/ac" r="510" s="3" customFormat="true" x14ac:dyDescent="0.25">
      <c r="A510" s="372"/>
      <c r="B510" s="107"/>
      <c r="L510" s="107"/>
      <c r="V510" s="107"/>
      <c r="AF510" s="107"/>
      <c r="AG510" s="107"/>
      <c r="AP510" s="107"/>
      <c r="AZ510" s="107"/>
      <c r="BJ510" s="107"/>
      <c r="BT510" s="107"/>
      <c r="CD510" s="107"/>
      <c r="CN510" s="107"/>
      <c r="CX510" s="107"/>
      <c r="DH510" s="107"/>
      <c r="DR510" s="107"/>
      <c r="EB510" s="107"/>
      <c r="EL510" s="107"/>
      <c r="EV510" s="107"/>
      <c r="FF510" s="107"/>
      <c r="FP510" s="107"/>
      <c r="FZ510" s="107"/>
      <c r="GJ510" s="107"/>
      <c r="GT510" s="107"/>
      <c r="HD510" s="107"/>
    </row>
    <row xmlns:x14ac="http://schemas.microsoft.com/office/spreadsheetml/2009/9/ac" r="511" s="3" customFormat="true" x14ac:dyDescent="0.25">
      <c r="A511" s="372"/>
      <c r="B511" s="107"/>
      <c r="L511" s="107"/>
      <c r="V511" s="107"/>
      <c r="AF511" s="107"/>
      <c r="AG511" s="107"/>
      <c r="AP511" s="107"/>
      <c r="AZ511" s="107"/>
      <c r="BJ511" s="107"/>
      <c r="BT511" s="107"/>
      <c r="CD511" s="107"/>
      <c r="CN511" s="107"/>
      <c r="CX511" s="107"/>
      <c r="DH511" s="107"/>
      <c r="DR511" s="107"/>
      <c r="EB511" s="107"/>
      <c r="EL511" s="107"/>
      <c r="EV511" s="107"/>
      <c r="FF511" s="107"/>
      <c r="FP511" s="107"/>
      <c r="FZ511" s="107"/>
      <c r="GJ511" s="107"/>
      <c r="GT511" s="107"/>
      <c r="HD511" s="107"/>
    </row>
    <row xmlns:x14ac="http://schemas.microsoft.com/office/spreadsheetml/2009/9/ac" r="512" s="3" customFormat="true" x14ac:dyDescent="0.25">
      <c r="A512" s="372"/>
      <c r="B512" s="107"/>
      <c r="L512" s="107"/>
      <c r="V512" s="107"/>
      <c r="AF512" s="107"/>
      <c r="AG512" s="107"/>
      <c r="AP512" s="107"/>
      <c r="AZ512" s="107"/>
      <c r="BJ512" s="107"/>
      <c r="BT512" s="107"/>
      <c r="CD512" s="107"/>
      <c r="CN512" s="107"/>
      <c r="CX512" s="107"/>
      <c r="DH512" s="107"/>
      <c r="DR512" s="107"/>
      <c r="EB512" s="107"/>
      <c r="EL512" s="107"/>
      <c r="EV512" s="107"/>
      <c r="FF512" s="107"/>
      <c r="FP512" s="107"/>
      <c r="FZ512" s="107"/>
      <c r="GJ512" s="107"/>
      <c r="GT512" s="107"/>
      <c r="HD512" s="107"/>
    </row>
    <row xmlns:x14ac="http://schemas.microsoft.com/office/spreadsheetml/2009/9/ac" r="513" s="3" customFormat="true" x14ac:dyDescent="0.25">
      <c r="A513" s="372"/>
      <c r="B513" s="107"/>
      <c r="L513" s="107"/>
      <c r="V513" s="107"/>
      <c r="AF513" s="107"/>
      <c r="AG513" s="107"/>
      <c r="AP513" s="107"/>
      <c r="AZ513" s="107"/>
      <c r="BJ513" s="107"/>
      <c r="BT513" s="107"/>
      <c r="CD513" s="107"/>
      <c r="CN513" s="107"/>
      <c r="CX513" s="107"/>
      <c r="DH513" s="107"/>
      <c r="DR513" s="107"/>
      <c r="EB513" s="107"/>
      <c r="EL513" s="107"/>
      <c r="EV513" s="107"/>
      <c r="FF513" s="107"/>
      <c r="FP513" s="107"/>
      <c r="FZ513" s="107"/>
      <c r="GJ513" s="107"/>
      <c r="GT513" s="107"/>
      <c r="HD513" s="107"/>
    </row>
    <row xmlns:x14ac="http://schemas.microsoft.com/office/spreadsheetml/2009/9/ac" r="514" s="3" customFormat="true" x14ac:dyDescent="0.25">
      <c r="A514" s="372"/>
      <c r="B514" s="107"/>
      <c r="L514" s="107"/>
      <c r="V514" s="107"/>
      <c r="AF514" s="107"/>
      <c r="AG514" s="107"/>
      <c r="AP514" s="107"/>
      <c r="AZ514" s="107"/>
      <c r="BJ514" s="107"/>
      <c r="BT514" s="107"/>
      <c r="CD514" s="107"/>
      <c r="CN514" s="107"/>
      <c r="CX514" s="107"/>
      <c r="DH514" s="107"/>
      <c r="DR514" s="107"/>
      <c r="EB514" s="107"/>
      <c r="EL514" s="107"/>
      <c r="EV514" s="107"/>
      <c r="FF514" s="107"/>
      <c r="FP514" s="107"/>
      <c r="FZ514" s="107"/>
      <c r="GJ514" s="107"/>
      <c r="GT514" s="107"/>
      <c r="HD514" s="107"/>
    </row>
    <row xmlns:x14ac="http://schemas.microsoft.com/office/spreadsheetml/2009/9/ac" r="515" s="3" customFormat="true" x14ac:dyDescent="0.25">
      <c r="A515" s="372"/>
      <c r="B515" s="107"/>
      <c r="L515" s="107"/>
      <c r="V515" s="107"/>
      <c r="AF515" s="107"/>
      <c r="AG515" s="107"/>
      <c r="AP515" s="107"/>
      <c r="AZ515" s="107"/>
      <c r="BJ515" s="107"/>
      <c r="BT515" s="107"/>
      <c r="CD515" s="107"/>
      <c r="CN515" s="107"/>
      <c r="CX515" s="107"/>
      <c r="DH515" s="107"/>
      <c r="DR515" s="107"/>
      <c r="EB515" s="107"/>
      <c r="EL515" s="107"/>
      <c r="EV515" s="107"/>
      <c r="FF515" s="107"/>
      <c r="FP515" s="107"/>
      <c r="FZ515" s="107"/>
      <c r="GJ515" s="107"/>
      <c r="GT515" s="107"/>
      <c r="HD515" s="107"/>
    </row>
    <row xmlns:x14ac="http://schemas.microsoft.com/office/spreadsheetml/2009/9/ac" r="516" s="3" customFormat="true" x14ac:dyDescent="0.25">
      <c r="A516" s="372"/>
      <c r="B516" s="107"/>
      <c r="L516" s="107"/>
      <c r="V516" s="107"/>
      <c r="AF516" s="107"/>
      <c r="AG516" s="107"/>
      <c r="AP516" s="107"/>
      <c r="AZ516" s="107"/>
      <c r="BJ516" s="107"/>
      <c r="BT516" s="107"/>
      <c r="CD516" s="107"/>
      <c r="CN516" s="107"/>
      <c r="CX516" s="107"/>
      <c r="DH516" s="107"/>
      <c r="DR516" s="107"/>
      <c r="EB516" s="107"/>
      <c r="EL516" s="107"/>
      <c r="EV516" s="107"/>
      <c r="FF516" s="107"/>
      <c r="FP516" s="107"/>
      <c r="FZ516" s="107"/>
      <c r="GJ516" s="107"/>
      <c r="GT516" s="107"/>
      <c r="HD516" s="107"/>
    </row>
    <row xmlns:x14ac="http://schemas.microsoft.com/office/spreadsheetml/2009/9/ac" r="517" s="3" customFormat="true" x14ac:dyDescent="0.25">
      <c r="A517" s="372"/>
      <c r="B517" s="107"/>
      <c r="L517" s="107"/>
      <c r="V517" s="107"/>
      <c r="AF517" s="107"/>
      <c r="AG517" s="107"/>
      <c r="AP517" s="107"/>
      <c r="AZ517" s="107"/>
      <c r="BJ517" s="107"/>
      <c r="BT517" s="107"/>
      <c r="CD517" s="107"/>
      <c r="CN517" s="107"/>
      <c r="CX517" s="107"/>
      <c r="DH517" s="107"/>
      <c r="DR517" s="107"/>
      <c r="EB517" s="107"/>
      <c r="EL517" s="107"/>
      <c r="EV517" s="107"/>
      <c r="FF517" s="107"/>
      <c r="FP517" s="107"/>
      <c r="FZ517" s="107"/>
      <c r="GJ517" s="107"/>
      <c r="GT517" s="107"/>
      <c r="HD517" s="107"/>
    </row>
    <row xmlns:x14ac="http://schemas.microsoft.com/office/spreadsheetml/2009/9/ac" r="518" s="3" customFormat="true" x14ac:dyDescent="0.25">
      <c r="A518" s="372"/>
      <c r="B518" s="107"/>
      <c r="L518" s="107"/>
      <c r="V518" s="107"/>
      <c r="AF518" s="107"/>
      <c r="AG518" s="107"/>
      <c r="AP518" s="107"/>
      <c r="AZ518" s="107"/>
      <c r="BJ518" s="107"/>
      <c r="BT518" s="107"/>
      <c r="CD518" s="107"/>
      <c r="CN518" s="107"/>
      <c r="CX518" s="107"/>
      <c r="DH518" s="107"/>
      <c r="DR518" s="107"/>
      <c r="EB518" s="107"/>
      <c r="EL518" s="107"/>
      <c r="EV518" s="107"/>
      <c r="FF518" s="107"/>
      <c r="FP518" s="107"/>
      <c r="FZ518" s="107"/>
      <c r="GJ518" s="107"/>
      <c r="GT518" s="107"/>
      <c r="HD518" s="107"/>
    </row>
    <row xmlns:x14ac="http://schemas.microsoft.com/office/spreadsheetml/2009/9/ac" r="519" s="3" customFormat="true" x14ac:dyDescent="0.25">
      <c r="A519" s="372"/>
      <c r="B519" s="107"/>
      <c r="L519" s="107"/>
      <c r="V519" s="107"/>
      <c r="AF519" s="107"/>
      <c r="AG519" s="107"/>
      <c r="AP519" s="107"/>
      <c r="AZ519" s="107"/>
      <c r="BJ519" s="107"/>
      <c r="BT519" s="107"/>
      <c r="CD519" s="107"/>
      <c r="CN519" s="107"/>
      <c r="CX519" s="107"/>
      <c r="DH519" s="107"/>
      <c r="DR519" s="107"/>
      <c r="EB519" s="107"/>
      <c r="EL519" s="107"/>
      <c r="EV519" s="107"/>
      <c r="FF519" s="107"/>
      <c r="FP519" s="107"/>
      <c r="FZ519" s="107"/>
      <c r="GJ519" s="107"/>
      <c r="GT519" s="107"/>
      <c r="HD519" s="107"/>
    </row>
    <row xmlns:x14ac="http://schemas.microsoft.com/office/spreadsheetml/2009/9/ac" r="520" s="3" customFormat="true" x14ac:dyDescent="0.25">
      <c r="A520" s="372"/>
      <c r="B520" s="107"/>
      <c r="L520" s="107"/>
      <c r="V520" s="107"/>
      <c r="AF520" s="107"/>
      <c r="AG520" s="107"/>
      <c r="AP520" s="107"/>
      <c r="AZ520" s="107"/>
      <c r="BJ520" s="107"/>
      <c r="BT520" s="107"/>
      <c r="CD520" s="107"/>
      <c r="CN520" s="107"/>
      <c r="CX520" s="107"/>
      <c r="DH520" s="107"/>
      <c r="DR520" s="107"/>
      <c r="EB520" s="107"/>
      <c r="EL520" s="107"/>
      <c r="EV520" s="107"/>
      <c r="FF520" s="107"/>
      <c r="FP520" s="107"/>
      <c r="FZ520" s="107"/>
      <c r="GJ520" s="107"/>
      <c r="GT520" s="107"/>
      <c r="HD520" s="107"/>
    </row>
    <row xmlns:x14ac="http://schemas.microsoft.com/office/spreadsheetml/2009/9/ac" r="521" s="3" customFormat="true" x14ac:dyDescent="0.25">
      <c r="A521" s="372"/>
      <c r="B521" s="107"/>
      <c r="L521" s="107"/>
      <c r="V521" s="107"/>
      <c r="AF521" s="107"/>
      <c r="AG521" s="107"/>
      <c r="AP521" s="107"/>
      <c r="AZ521" s="107"/>
      <c r="BJ521" s="107"/>
      <c r="BT521" s="107"/>
      <c r="CD521" s="107"/>
      <c r="CN521" s="107"/>
      <c r="CX521" s="107"/>
      <c r="DH521" s="107"/>
      <c r="DR521" s="107"/>
      <c r="EB521" s="107"/>
      <c r="EL521" s="107"/>
      <c r="EV521" s="107"/>
      <c r="FF521" s="107"/>
      <c r="FP521" s="107"/>
      <c r="FZ521" s="107"/>
      <c r="GJ521" s="107"/>
      <c r="GT521" s="107"/>
      <c r="HD521" s="107"/>
    </row>
    <row xmlns:x14ac="http://schemas.microsoft.com/office/spreadsheetml/2009/9/ac" r="522" s="3" customFormat="true" x14ac:dyDescent="0.25">
      <c r="A522" s="372"/>
      <c r="B522" s="107"/>
      <c r="L522" s="107"/>
      <c r="V522" s="107"/>
      <c r="AF522" s="107"/>
      <c r="AG522" s="107"/>
      <c r="AP522" s="107"/>
      <c r="AZ522" s="107"/>
      <c r="BJ522" s="107"/>
      <c r="BT522" s="107"/>
      <c r="CD522" s="107"/>
      <c r="CN522" s="107"/>
      <c r="CX522" s="107"/>
      <c r="DH522" s="107"/>
      <c r="DR522" s="107"/>
      <c r="EB522" s="107"/>
      <c r="EL522" s="107"/>
      <c r="EV522" s="107"/>
      <c r="FF522" s="107"/>
      <c r="FP522" s="107"/>
      <c r="FZ522" s="107"/>
      <c r="GJ522" s="107"/>
      <c r="GT522" s="107"/>
      <c r="HD522" s="107"/>
    </row>
    <row xmlns:x14ac="http://schemas.microsoft.com/office/spreadsheetml/2009/9/ac" r="523" s="3" customFormat="true" x14ac:dyDescent="0.25">
      <c r="A523" s="372"/>
      <c r="B523" s="107"/>
      <c r="L523" s="107"/>
      <c r="V523" s="107"/>
      <c r="AF523" s="107"/>
      <c r="AG523" s="107"/>
      <c r="AP523" s="107"/>
      <c r="AZ523" s="107"/>
      <c r="BJ523" s="107"/>
      <c r="BT523" s="107"/>
      <c r="CD523" s="107"/>
      <c r="CN523" s="107"/>
      <c r="CX523" s="107"/>
      <c r="DH523" s="107"/>
      <c r="DR523" s="107"/>
      <c r="EB523" s="107"/>
      <c r="EL523" s="107"/>
      <c r="EV523" s="107"/>
      <c r="FF523" s="107"/>
      <c r="FP523" s="107"/>
      <c r="FZ523" s="107"/>
      <c r="GJ523" s="107"/>
      <c r="GT523" s="107"/>
      <c r="HD523" s="107"/>
    </row>
    <row xmlns:x14ac="http://schemas.microsoft.com/office/spreadsheetml/2009/9/ac" r="524" s="3" customFormat="true" x14ac:dyDescent="0.25">
      <c r="A524" s="372"/>
      <c r="B524" s="107"/>
      <c r="L524" s="107"/>
      <c r="V524" s="107"/>
      <c r="AF524" s="107"/>
      <c r="AG524" s="107"/>
      <c r="AP524" s="107"/>
      <c r="AZ524" s="107"/>
      <c r="BJ524" s="107"/>
      <c r="BT524" s="107"/>
      <c r="CD524" s="107"/>
      <c r="CN524" s="107"/>
      <c r="CX524" s="107"/>
      <c r="DH524" s="107"/>
      <c r="DR524" s="107"/>
      <c r="EB524" s="107"/>
      <c r="EL524" s="107"/>
      <c r="EV524" s="107"/>
      <c r="FF524" s="107"/>
      <c r="FP524" s="107"/>
      <c r="FZ524" s="107"/>
      <c r="GJ524" s="107"/>
      <c r="GT524" s="107"/>
      <c r="HD524" s="107"/>
    </row>
    <row xmlns:x14ac="http://schemas.microsoft.com/office/spreadsheetml/2009/9/ac" r="525" s="3" customFormat="true" x14ac:dyDescent="0.25">
      <c r="A525" s="372"/>
      <c r="B525" s="107"/>
      <c r="L525" s="107"/>
      <c r="V525" s="107"/>
      <c r="AF525" s="107"/>
      <c r="AG525" s="107"/>
      <c r="AP525" s="107"/>
      <c r="AZ525" s="107"/>
      <c r="BJ525" s="107"/>
      <c r="BT525" s="107"/>
      <c r="CD525" s="107"/>
      <c r="CN525" s="107"/>
      <c r="CX525" s="107"/>
      <c r="DH525" s="107"/>
      <c r="DR525" s="107"/>
      <c r="EB525" s="107"/>
      <c r="EL525" s="107"/>
      <c r="EV525" s="107"/>
      <c r="FF525" s="107"/>
      <c r="FP525" s="107"/>
      <c r="FZ525" s="107"/>
      <c r="GJ525" s="107"/>
      <c r="GT525" s="107"/>
      <c r="HD525" s="107"/>
    </row>
    <row xmlns:x14ac="http://schemas.microsoft.com/office/spreadsheetml/2009/9/ac" r="526" s="3" customFormat="true" x14ac:dyDescent="0.25">
      <c r="A526" s="372"/>
      <c r="B526" s="107"/>
      <c r="L526" s="107"/>
      <c r="V526" s="107"/>
      <c r="AF526" s="107"/>
      <c r="AG526" s="107"/>
      <c r="AP526" s="107"/>
      <c r="AZ526" s="107"/>
      <c r="BJ526" s="107"/>
      <c r="BT526" s="107"/>
      <c r="CD526" s="107"/>
      <c r="CN526" s="107"/>
      <c r="CX526" s="107"/>
      <c r="DH526" s="107"/>
      <c r="DR526" s="107"/>
      <c r="EB526" s="107"/>
      <c r="EL526" s="107"/>
      <c r="EV526" s="107"/>
      <c r="FF526" s="107"/>
      <c r="FP526" s="107"/>
      <c r="FZ526" s="107"/>
      <c r="GJ526" s="107"/>
      <c r="GT526" s="107"/>
      <c r="HD526" s="107"/>
    </row>
    <row xmlns:x14ac="http://schemas.microsoft.com/office/spreadsheetml/2009/9/ac" r="527" s="3" customFormat="true" x14ac:dyDescent="0.25">
      <c r="A527" s="372"/>
      <c r="B527" s="107"/>
      <c r="L527" s="107"/>
      <c r="V527" s="107"/>
      <c r="AF527" s="107"/>
      <c r="AG527" s="107"/>
      <c r="AP527" s="107"/>
      <c r="AZ527" s="107"/>
      <c r="BJ527" s="107"/>
      <c r="BT527" s="107"/>
      <c r="CD527" s="107"/>
      <c r="CN527" s="107"/>
      <c r="CX527" s="107"/>
      <c r="DH527" s="107"/>
      <c r="DR527" s="107"/>
      <c r="EB527" s="107"/>
      <c r="EL527" s="107"/>
      <c r="EV527" s="107"/>
      <c r="FF527" s="107"/>
      <c r="FP527" s="107"/>
      <c r="FZ527" s="107"/>
      <c r="GJ527" s="107"/>
      <c r="GT527" s="107"/>
      <c r="HD527" s="107"/>
    </row>
    <row xmlns:x14ac="http://schemas.microsoft.com/office/spreadsheetml/2009/9/ac" r="528" s="3" customFormat="true" x14ac:dyDescent="0.25">
      <c r="A528" s="372"/>
      <c r="B528" s="107"/>
      <c r="L528" s="107"/>
      <c r="V528" s="107"/>
      <c r="AF528" s="107"/>
      <c r="AG528" s="107"/>
      <c r="AP528" s="107"/>
      <c r="AZ528" s="107"/>
      <c r="BJ528" s="107"/>
      <c r="BT528" s="107"/>
      <c r="CD528" s="107"/>
      <c r="CN528" s="107"/>
      <c r="CX528" s="107"/>
      <c r="DH528" s="107"/>
      <c r="DR528" s="107"/>
      <c r="EB528" s="107"/>
      <c r="EL528" s="107"/>
      <c r="EV528" s="107"/>
      <c r="FF528" s="107"/>
      <c r="FP528" s="107"/>
      <c r="FZ528" s="107"/>
      <c r="GJ528" s="107"/>
      <c r="GT528" s="107"/>
      <c r="HD528" s="107"/>
    </row>
    <row xmlns:x14ac="http://schemas.microsoft.com/office/spreadsheetml/2009/9/ac" r="529" s="3" customFormat="true" x14ac:dyDescent="0.25">
      <c r="A529" s="372"/>
      <c r="B529" s="107"/>
      <c r="L529" s="107"/>
      <c r="V529" s="107"/>
      <c r="AF529" s="107"/>
      <c r="AG529" s="107"/>
      <c r="AP529" s="107"/>
      <c r="AZ529" s="107"/>
      <c r="BJ529" s="107"/>
      <c r="BT529" s="107"/>
      <c r="CD529" s="107"/>
      <c r="CN529" s="107"/>
      <c r="CX529" s="107"/>
      <c r="DH529" s="107"/>
      <c r="DR529" s="107"/>
      <c r="EB529" s="107"/>
      <c r="EL529" s="107"/>
      <c r="EV529" s="107"/>
      <c r="FF529" s="107"/>
      <c r="FP529" s="107"/>
      <c r="FZ529" s="107"/>
      <c r="GJ529" s="107"/>
      <c r="GT529" s="107"/>
      <c r="HD529" s="107"/>
    </row>
    <row xmlns:x14ac="http://schemas.microsoft.com/office/spreadsheetml/2009/9/ac" r="530" s="3" customFormat="true" x14ac:dyDescent="0.25">
      <c r="A530" s="372"/>
      <c r="B530" s="107"/>
      <c r="L530" s="107"/>
      <c r="V530" s="107"/>
      <c r="AF530" s="107"/>
      <c r="AG530" s="107"/>
      <c r="AP530" s="107"/>
      <c r="AZ530" s="107"/>
      <c r="BJ530" s="107"/>
      <c r="BT530" s="107"/>
      <c r="CD530" s="107"/>
      <c r="CN530" s="107"/>
      <c r="CX530" s="107"/>
      <c r="DH530" s="107"/>
      <c r="DR530" s="107"/>
      <c r="EB530" s="107"/>
      <c r="EL530" s="107"/>
      <c r="EV530" s="107"/>
      <c r="FF530" s="107"/>
      <c r="FP530" s="107"/>
      <c r="FZ530" s="107"/>
      <c r="GJ530" s="107"/>
      <c r="GT530" s="107"/>
      <c r="HD530" s="107"/>
    </row>
    <row xmlns:x14ac="http://schemas.microsoft.com/office/spreadsheetml/2009/9/ac" r="531" s="3" customFormat="true" x14ac:dyDescent="0.25">
      <c r="A531" s="372"/>
      <c r="B531" s="107"/>
      <c r="L531" s="107"/>
      <c r="V531" s="107"/>
      <c r="AF531" s="107"/>
      <c r="AG531" s="107"/>
      <c r="AP531" s="107"/>
      <c r="AZ531" s="107"/>
      <c r="BJ531" s="107"/>
      <c r="BT531" s="107"/>
      <c r="CD531" s="107"/>
      <c r="CN531" s="107"/>
      <c r="CX531" s="107"/>
      <c r="DH531" s="107"/>
      <c r="DR531" s="107"/>
      <c r="EB531" s="107"/>
      <c r="EL531" s="107"/>
      <c r="EV531" s="107"/>
      <c r="FF531" s="107"/>
      <c r="FP531" s="107"/>
      <c r="FZ531" s="107"/>
      <c r="GJ531" s="107"/>
      <c r="GT531" s="107"/>
      <c r="HD531" s="107"/>
    </row>
    <row xmlns:x14ac="http://schemas.microsoft.com/office/spreadsheetml/2009/9/ac" r="532" s="3" customFormat="true" x14ac:dyDescent="0.25">
      <c r="A532" s="372"/>
      <c r="B532" s="107"/>
      <c r="L532" s="107"/>
      <c r="V532" s="107"/>
      <c r="AF532" s="107"/>
      <c r="AG532" s="107"/>
      <c r="AP532" s="107"/>
      <c r="AZ532" s="107"/>
      <c r="BJ532" s="107"/>
      <c r="BT532" s="107"/>
      <c r="CD532" s="107"/>
      <c r="CN532" s="107"/>
      <c r="CX532" s="107"/>
      <c r="DH532" s="107"/>
      <c r="DR532" s="107"/>
      <c r="EB532" s="107"/>
      <c r="EL532" s="107"/>
      <c r="EV532" s="107"/>
      <c r="FF532" s="107"/>
      <c r="FP532" s="107"/>
      <c r="FZ532" s="107"/>
      <c r="GJ532" s="107"/>
      <c r="GT532" s="107"/>
      <c r="HD532" s="107"/>
    </row>
    <row xmlns:x14ac="http://schemas.microsoft.com/office/spreadsheetml/2009/9/ac" r="533" s="3" customFormat="true" x14ac:dyDescent="0.25">
      <c r="A533" s="372"/>
      <c r="B533" s="107"/>
      <c r="L533" s="107"/>
      <c r="V533" s="107"/>
      <c r="AF533" s="107"/>
      <c r="AG533" s="107"/>
      <c r="AP533" s="107"/>
      <c r="AZ533" s="107"/>
      <c r="BJ533" s="107"/>
      <c r="BT533" s="107"/>
      <c r="CD533" s="107"/>
      <c r="CN533" s="107"/>
      <c r="CX533" s="107"/>
      <c r="DH533" s="107"/>
      <c r="DR533" s="107"/>
      <c r="EB533" s="107"/>
      <c r="EL533" s="107"/>
      <c r="EV533" s="107"/>
      <c r="FF533" s="107"/>
      <c r="FP533" s="107"/>
      <c r="FZ533" s="107"/>
      <c r="GJ533" s="107"/>
      <c r="GT533" s="107"/>
      <c r="HD533" s="107"/>
    </row>
    <row xmlns:x14ac="http://schemas.microsoft.com/office/spreadsheetml/2009/9/ac" r="534" s="3" customFormat="true" x14ac:dyDescent="0.25">
      <c r="A534" s="372"/>
      <c r="B534" s="107"/>
      <c r="L534" s="107"/>
      <c r="V534" s="107"/>
      <c r="AF534" s="107"/>
      <c r="AG534" s="107"/>
      <c r="AP534" s="107"/>
      <c r="AZ534" s="107"/>
      <c r="BJ534" s="107"/>
      <c r="BT534" s="107"/>
      <c r="CD534" s="107"/>
      <c r="CN534" s="107"/>
      <c r="CX534" s="107"/>
      <c r="DH534" s="107"/>
      <c r="DR534" s="107"/>
      <c r="EB534" s="107"/>
      <c r="EL534" s="107"/>
      <c r="EV534" s="107"/>
      <c r="FF534" s="107"/>
      <c r="FP534" s="107"/>
      <c r="FZ534" s="107"/>
      <c r="GJ534" s="107"/>
      <c r="GT534" s="107"/>
      <c r="HD534" s="107"/>
    </row>
    <row xmlns:x14ac="http://schemas.microsoft.com/office/spreadsheetml/2009/9/ac" r="535" s="3" customFormat="true" x14ac:dyDescent="0.25">
      <c r="A535" s="372"/>
      <c r="B535" s="107"/>
      <c r="L535" s="107"/>
      <c r="V535" s="107"/>
      <c r="AF535" s="107"/>
      <c r="AG535" s="107"/>
      <c r="AP535" s="107"/>
      <c r="AZ535" s="107"/>
      <c r="BJ535" s="107"/>
      <c r="BT535" s="107"/>
      <c r="CD535" s="107"/>
      <c r="CN535" s="107"/>
      <c r="CX535" s="107"/>
      <c r="DH535" s="107"/>
      <c r="DR535" s="107"/>
      <c r="EB535" s="107"/>
      <c r="EL535" s="107"/>
      <c r="EV535" s="107"/>
      <c r="FF535" s="107"/>
      <c r="FP535" s="107"/>
      <c r="FZ535" s="107"/>
      <c r="GJ535" s="107"/>
      <c r="GT535" s="107"/>
      <c r="HD535" s="107"/>
    </row>
    <row xmlns:x14ac="http://schemas.microsoft.com/office/spreadsheetml/2009/9/ac" r="536" s="3" customFormat="true" x14ac:dyDescent="0.25">
      <c r="A536" s="372"/>
      <c r="B536" s="107"/>
      <c r="L536" s="107"/>
      <c r="V536" s="107"/>
      <c r="AF536" s="107"/>
      <c r="AG536" s="107"/>
      <c r="AP536" s="107"/>
      <c r="AZ536" s="107"/>
      <c r="BJ536" s="107"/>
      <c r="BT536" s="107"/>
      <c r="CD536" s="107"/>
      <c r="CN536" s="107"/>
      <c r="CX536" s="107"/>
      <c r="DH536" s="107"/>
      <c r="DR536" s="107"/>
      <c r="EB536" s="107"/>
      <c r="EL536" s="107"/>
      <c r="EV536" s="107"/>
      <c r="FF536" s="107"/>
      <c r="FP536" s="107"/>
      <c r="FZ536" s="107"/>
      <c r="GJ536" s="107"/>
      <c r="GT536" s="107"/>
      <c r="HD536" s="107"/>
    </row>
    <row xmlns:x14ac="http://schemas.microsoft.com/office/spreadsheetml/2009/9/ac" r="537" s="3" customFormat="true" x14ac:dyDescent="0.25">
      <c r="A537" s="372"/>
      <c r="B537" s="107"/>
      <c r="L537" s="107"/>
      <c r="V537" s="107"/>
      <c r="AF537" s="107"/>
      <c r="AG537" s="107"/>
      <c r="AP537" s="107"/>
      <c r="AZ537" s="107"/>
      <c r="BJ537" s="107"/>
      <c r="BT537" s="107"/>
      <c r="CD537" s="107"/>
      <c r="CN537" s="107"/>
      <c r="CX537" s="107"/>
      <c r="DH537" s="107"/>
      <c r="DR537" s="107"/>
      <c r="EB537" s="107"/>
      <c r="EL537" s="107"/>
      <c r="EV537" s="107"/>
      <c r="FF537" s="107"/>
      <c r="FP537" s="107"/>
      <c r="FZ537" s="107"/>
      <c r="GJ537" s="107"/>
      <c r="GT537" s="107"/>
      <c r="HD537" s="107"/>
    </row>
    <row xmlns:x14ac="http://schemas.microsoft.com/office/spreadsheetml/2009/9/ac" r="538" s="3" customFormat="true" x14ac:dyDescent="0.25">
      <c r="A538" s="372"/>
      <c r="B538" s="107"/>
      <c r="L538" s="107"/>
      <c r="V538" s="107"/>
      <c r="AF538" s="107"/>
      <c r="AG538" s="107"/>
      <c r="AP538" s="107"/>
      <c r="AZ538" s="107"/>
      <c r="BJ538" s="107"/>
      <c r="BT538" s="107"/>
      <c r="CD538" s="107"/>
      <c r="CN538" s="107"/>
      <c r="CX538" s="107"/>
      <c r="DH538" s="107"/>
      <c r="DR538" s="107"/>
      <c r="EB538" s="107"/>
      <c r="EL538" s="107"/>
      <c r="EV538" s="107"/>
      <c r="FF538" s="107"/>
      <c r="FP538" s="107"/>
      <c r="FZ538" s="107"/>
      <c r="GJ538" s="107"/>
      <c r="GT538" s="107"/>
      <c r="HD538" s="107"/>
    </row>
    <row xmlns:x14ac="http://schemas.microsoft.com/office/spreadsheetml/2009/9/ac" r="539" s="3" customFormat="true" x14ac:dyDescent="0.25">
      <c r="A539" s="372"/>
      <c r="B539" s="107"/>
      <c r="L539" s="107"/>
      <c r="V539" s="107"/>
      <c r="AF539" s="107"/>
      <c r="AG539" s="107"/>
      <c r="AP539" s="107"/>
      <c r="AZ539" s="107"/>
      <c r="BJ539" s="107"/>
      <c r="BT539" s="107"/>
      <c r="CD539" s="107"/>
      <c r="CN539" s="107"/>
      <c r="CX539" s="107"/>
      <c r="DH539" s="107"/>
      <c r="DR539" s="107"/>
      <c r="EB539" s="107"/>
      <c r="EL539" s="107"/>
      <c r="EV539" s="107"/>
      <c r="FF539" s="107"/>
      <c r="FP539" s="107"/>
      <c r="FZ539" s="107"/>
      <c r="GJ539" s="107"/>
      <c r="GT539" s="107"/>
      <c r="HD539" s="107"/>
    </row>
    <row xmlns:x14ac="http://schemas.microsoft.com/office/spreadsheetml/2009/9/ac" r="540" s="3" customFormat="true" x14ac:dyDescent="0.25">
      <c r="A540" s="372"/>
      <c r="B540" s="107"/>
      <c r="L540" s="107"/>
      <c r="V540" s="107"/>
      <c r="AF540" s="107"/>
      <c r="AG540" s="107"/>
      <c r="AP540" s="107"/>
      <c r="AZ540" s="107"/>
      <c r="BJ540" s="107"/>
      <c r="BT540" s="107"/>
      <c r="CD540" s="107"/>
      <c r="CN540" s="107"/>
      <c r="CX540" s="107"/>
      <c r="DH540" s="107"/>
      <c r="DR540" s="107"/>
      <c r="EB540" s="107"/>
      <c r="EL540" s="107"/>
      <c r="EV540" s="107"/>
      <c r="FF540" s="107"/>
      <c r="FP540" s="107"/>
      <c r="FZ540" s="107"/>
      <c r="GJ540" s="107"/>
      <c r="GT540" s="107"/>
      <c r="HD540" s="107"/>
    </row>
    <row xmlns:x14ac="http://schemas.microsoft.com/office/spreadsheetml/2009/9/ac" r="541" s="3" customFormat="true" x14ac:dyDescent="0.25">
      <c r="A541" s="372"/>
      <c r="B541" s="107"/>
      <c r="L541" s="107"/>
      <c r="V541" s="107"/>
      <c r="AF541" s="107"/>
      <c r="AG541" s="107"/>
      <c r="AP541" s="107"/>
      <c r="AZ541" s="107"/>
      <c r="BJ541" s="107"/>
      <c r="BT541" s="107"/>
      <c r="CD541" s="107"/>
      <c r="CN541" s="107"/>
      <c r="CX541" s="107"/>
      <c r="DH541" s="107"/>
      <c r="DR541" s="107"/>
      <c r="EB541" s="107"/>
      <c r="EL541" s="107"/>
      <c r="EV541" s="107"/>
      <c r="FF541" s="107"/>
      <c r="FP541" s="107"/>
      <c r="FZ541" s="107"/>
      <c r="GJ541" s="107"/>
      <c r="GT541" s="107"/>
      <c r="HD541" s="107"/>
    </row>
    <row xmlns:x14ac="http://schemas.microsoft.com/office/spreadsheetml/2009/9/ac" r="542" s="3" customFormat="true" x14ac:dyDescent="0.25">
      <c r="A542" s="372"/>
      <c r="B542" s="107"/>
      <c r="L542" s="107"/>
      <c r="V542" s="107"/>
      <c r="AF542" s="107"/>
      <c r="AG542" s="107"/>
      <c r="AP542" s="107"/>
      <c r="AZ542" s="107"/>
      <c r="BJ542" s="107"/>
      <c r="BT542" s="107"/>
      <c r="CD542" s="107"/>
      <c r="CN542" s="107"/>
      <c r="CX542" s="107"/>
      <c r="DH542" s="107"/>
      <c r="DR542" s="107"/>
      <c r="EB542" s="107"/>
      <c r="EL542" s="107"/>
      <c r="EV542" s="107"/>
      <c r="FF542" s="107"/>
      <c r="FP542" s="107"/>
      <c r="FZ542" s="107"/>
      <c r="GJ542" s="107"/>
      <c r="GT542" s="107"/>
      <c r="HD542" s="107"/>
    </row>
    <row xmlns:x14ac="http://schemas.microsoft.com/office/spreadsheetml/2009/9/ac" r="543" s="3" customFormat="true" x14ac:dyDescent="0.25">
      <c r="A543" s="372"/>
      <c r="B543" s="107"/>
      <c r="L543" s="107"/>
      <c r="V543" s="107"/>
      <c r="AF543" s="107"/>
      <c r="AG543" s="107"/>
      <c r="AP543" s="107"/>
      <c r="AZ543" s="107"/>
      <c r="BJ543" s="107"/>
      <c r="BT543" s="107"/>
      <c r="CD543" s="107"/>
      <c r="CN543" s="107"/>
      <c r="CX543" s="107"/>
      <c r="DH543" s="107"/>
      <c r="DR543" s="107"/>
      <c r="EB543" s="107"/>
      <c r="EL543" s="107"/>
      <c r="EV543" s="107"/>
      <c r="FF543" s="107"/>
      <c r="FP543" s="107"/>
      <c r="FZ543" s="107"/>
      <c r="GJ543" s="107"/>
      <c r="GT543" s="107"/>
      <c r="HD543" s="107"/>
    </row>
    <row xmlns:x14ac="http://schemas.microsoft.com/office/spreadsheetml/2009/9/ac" r="544" s="3" customFormat="true" x14ac:dyDescent="0.25">
      <c r="A544" s="372"/>
      <c r="B544" s="107"/>
      <c r="L544" s="107"/>
      <c r="V544" s="107"/>
      <c r="AF544" s="107"/>
      <c r="AG544" s="107"/>
      <c r="AP544" s="107"/>
      <c r="AZ544" s="107"/>
      <c r="BJ544" s="107"/>
      <c r="BT544" s="107"/>
      <c r="CD544" s="107"/>
      <c r="CN544" s="107"/>
      <c r="CX544" s="107"/>
      <c r="DH544" s="107"/>
      <c r="DR544" s="107"/>
      <c r="EB544" s="107"/>
      <c r="EL544" s="107"/>
      <c r="EV544" s="107"/>
      <c r="FF544" s="107"/>
      <c r="FP544" s="107"/>
      <c r="FZ544" s="107"/>
      <c r="GJ544" s="107"/>
      <c r="GT544" s="107"/>
      <c r="HD544" s="107"/>
    </row>
    <row xmlns:x14ac="http://schemas.microsoft.com/office/spreadsheetml/2009/9/ac" r="545" s="3" customFormat="true" x14ac:dyDescent="0.25">
      <c r="A545" s="372"/>
      <c r="B545" s="107"/>
      <c r="L545" s="107"/>
      <c r="V545" s="107"/>
      <c r="AF545" s="107"/>
      <c r="AG545" s="107"/>
      <c r="AP545" s="107"/>
      <c r="AZ545" s="107"/>
      <c r="BJ545" s="107"/>
      <c r="BT545" s="107"/>
      <c r="CD545" s="107"/>
      <c r="CN545" s="107"/>
      <c r="CX545" s="107"/>
      <c r="DH545" s="107"/>
      <c r="DR545" s="107"/>
      <c r="EB545" s="107"/>
      <c r="EL545" s="107"/>
      <c r="EV545" s="107"/>
      <c r="FF545" s="107"/>
      <c r="FP545" s="107"/>
      <c r="FZ545" s="107"/>
      <c r="GJ545" s="107"/>
      <c r="GT545" s="107"/>
      <c r="HD545" s="107"/>
    </row>
    <row xmlns:x14ac="http://schemas.microsoft.com/office/spreadsheetml/2009/9/ac" r="546" s="3" customFormat="true" x14ac:dyDescent="0.25">
      <c r="A546" s="372"/>
      <c r="B546" s="107"/>
      <c r="L546" s="107"/>
      <c r="V546" s="107"/>
      <c r="AF546" s="107"/>
      <c r="AG546" s="107"/>
      <c r="AP546" s="107"/>
      <c r="AZ546" s="107"/>
      <c r="BJ546" s="107"/>
      <c r="BT546" s="107"/>
      <c r="CD546" s="107"/>
      <c r="CN546" s="107"/>
      <c r="CX546" s="107"/>
      <c r="DH546" s="107"/>
      <c r="DR546" s="107"/>
      <c r="EB546" s="107"/>
      <c r="EL546" s="107"/>
      <c r="EV546" s="107"/>
      <c r="FF546" s="107"/>
      <c r="FP546" s="107"/>
      <c r="FZ546" s="107"/>
      <c r="GJ546" s="107"/>
      <c r="GT546" s="107"/>
      <c r="HD546" s="107"/>
    </row>
    <row xmlns:x14ac="http://schemas.microsoft.com/office/spreadsheetml/2009/9/ac" r="547" s="3" customFormat="true" x14ac:dyDescent="0.25">
      <c r="A547" s="372"/>
      <c r="B547" s="107"/>
      <c r="L547" s="107"/>
      <c r="V547" s="107"/>
      <c r="AF547" s="107"/>
      <c r="AG547" s="107"/>
      <c r="AP547" s="107"/>
      <c r="AZ547" s="107"/>
      <c r="BJ547" s="107"/>
      <c r="BT547" s="107"/>
      <c r="CD547" s="107"/>
      <c r="CN547" s="107"/>
      <c r="CX547" s="107"/>
      <c r="DH547" s="107"/>
      <c r="DR547" s="107"/>
      <c r="EB547" s="107"/>
      <c r="EL547" s="107"/>
      <c r="EV547" s="107"/>
      <c r="FF547" s="107"/>
      <c r="FP547" s="107"/>
      <c r="FZ547" s="107"/>
      <c r="GJ547" s="107"/>
      <c r="GT547" s="107"/>
      <c r="HD547" s="107"/>
    </row>
    <row xmlns:x14ac="http://schemas.microsoft.com/office/spreadsheetml/2009/9/ac" r="548" s="3" customFormat="true" x14ac:dyDescent="0.25">
      <c r="A548" s="372"/>
      <c r="B548" s="107"/>
      <c r="L548" s="107"/>
      <c r="V548" s="107"/>
      <c r="AF548" s="107"/>
      <c r="AG548" s="107"/>
      <c r="AP548" s="107"/>
      <c r="AZ548" s="107"/>
      <c r="BJ548" s="107"/>
      <c r="BT548" s="107"/>
      <c r="CD548" s="107"/>
      <c r="CN548" s="107"/>
      <c r="CX548" s="107"/>
      <c r="DH548" s="107"/>
      <c r="DR548" s="107"/>
      <c r="EB548" s="107"/>
      <c r="EL548" s="107"/>
      <c r="EV548" s="107"/>
      <c r="FF548" s="107"/>
      <c r="FP548" s="107"/>
      <c r="FZ548" s="107"/>
      <c r="GJ548" s="107"/>
      <c r="GT548" s="107"/>
      <c r="HD548" s="107"/>
    </row>
    <row xmlns:x14ac="http://schemas.microsoft.com/office/spreadsheetml/2009/9/ac" r="549" s="3" customFormat="true" x14ac:dyDescent="0.25">
      <c r="A549" s="372"/>
      <c r="B549" s="107"/>
      <c r="L549" s="107"/>
      <c r="V549" s="107"/>
      <c r="AF549" s="107"/>
      <c r="AG549" s="107"/>
      <c r="AP549" s="107"/>
      <c r="AZ549" s="107"/>
      <c r="BJ549" s="107"/>
      <c r="BT549" s="107"/>
      <c r="CD549" s="107"/>
      <c r="CN549" s="107"/>
      <c r="CX549" s="107"/>
      <c r="DH549" s="107"/>
      <c r="DR549" s="107"/>
      <c r="EB549" s="107"/>
      <c r="EL549" s="107"/>
      <c r="EV549" s="107"/>
      <c r="FF549" s="107"/>
      <c r="FP549" s="107"/>
      <c r="FZ549" s="107"/>
      <c r="GJ549" s="107"/>
      <c r="GT549" s="107"/>
      <c r="HD549" s="107"/>
    </row>
    <row xmlns:x14ac="http://schemas.microsoft.com/office/spreadsheetml/2009/9/ac" r="550" s="3" customFormat="true" x14ac:dyDescent="0.25">
      <c r="A550" s="372"/>
      <c r="B550" s="107"/>
      <c r="L550" s="107"/>
      <c r="V550" s="107"/>
      <c r="AF550" s="107"/>
      <c r="AG550" s="107"/>
      <c r="AP550" s="107"/>
      <c r="AZ550" s="107"/>
      <c r="BJ550" s="107"/>
      <c r="BT550" s="107"/>
      <c r="CD550" s="107"/>
      <c r="CN550" s="107"/>
      <c r="CX550" s="107"/>
      <c r="DH550" s="107"/>
      <c r="DR550" s="107"/>
      <c r="EB550" s="107"/>
      <c r="EL550" s="107"/>
      <c r="EV550" s="107"/>
      <c r="FF550" s="107"/>
      <c r="FP550" s="107"/>
      <c r="FZ550" s="107"/>
      <c r="GJ550" s="107"/>
      <c r="GT550" s="107"/>
      <c r="HD550" s="107"/>
    </row>
    <row xmlns:x14ac="http://schemas.microsoft.com/office/spreadsheetml/2009/9/ac" r="551" s="3" customFormat="true" x14ac:dyDescent="0.25">
      <c r="A551" s="372"/>
      <c r="B551" s="107"/>
      <c r="L551" s="107"/>
      <c r="V551" s="107"/>
      <c r="AF551" s="107"/>
      <c r="AG551" s="107"/>
      <c r="AP551" s="107"/>
      <c r="AZ551" s="107"/>
      <c r="BJ551" s="107"/>
      <c r="BT551" s="107"/>
      <c r="CD551" s="107"/>
      <c r="CN551" s="107"/>
      <c r="CX551" s="107"/>
      <c r="DH551" s="107"/>
      <c r="DR551" s="107"/>
      <c r="EB551" s="107"/>
      <c r="EL551" s="107"/>
      <c r="EV551" s="107"/>
      <c r="FF551" s="107"/>
      <c r="FP551" s="107"/>
      <c r="FZ551" s="107"/>
      <c r="GJ551" s="107"/>
      <c r="GT551" s="107"/>
      <c r="HD551" s="107"/>
    </row>
    <row xmlns:x14ac="http://schemas.microsoft.com/office/spreadsheetml/2009/9/ac" r="552" s="3" customFormat="true" x14ac:dyDescent="0.25">
      <c r="A552" s="372"/>
      <c r="B552" s="107"/>
      <c r="L552" s="107"/>
      <c r="V552" s="107"/>
      <c r="AF552" s="107"/>
      <c r="AG552" s="107"/>
      <c r="AP552" s="107"/>
      <c r="AZ552" s="107"/>
      <c r="BJ552" s="107"/>
      <c r="BT552" s="107"/>
      <c r="CD552" s="107"/>
      <c r="CN552" s="107"/>
      <c r="CX552" s="107"/>
      <c r="DH552" s="107"/>
      <c r="DR552" s="107"/>
      <c r="EB552" s="107"/>
      <c r="EL552" s="107"/>
      <c r="EV552" s="107"/>
      <c r="FF552" s="107"/>
      <c r="FP552" s="107"/>
      <c r="FZ552" s="107"/>
      <c r="GJ552" s="107"/>
      <c r="GT552" s="107"/>
      <c r="HD552" s="107"/>
    </row>
    <row xmlns:x14ac="http://schemas.microsoft.com/office/spreadsheetml/2009/9/ac" r="553" s="3" customFormat="true" x14ac:dyDescent="0.25">
      <c r="A553" s="372"/>
      <c r="B553" s="107"/>
      <c r="L553" s="107"/>
      <c r="V553" s="107"/>
      <c r="AF553" s="107"/>
      <c r="AG553" s="107"/>
      <c r="AP553" s="107"/>
      <c r="AZ553" s="107"/>
      <c r="BJ553" s="107"/>
      <c r="BT553" s="107"/>
      <c r="CD553" s="107"/>
      <c r="CN553" s="107"/>
      <c r="CX553" s="107"/>
      <c r="DH553" s="107"/>
      <c r="DR553" s="107"/>
      <c r="EB553" s="107"/>
      <c r="EL553" s="107"/>
      <c r="EV553" s="107"/>
      <c r="FF553" s="107"/>
      <c r="FP553" s="107"/>
      <c r="FZ553" s="107"/>
      <c r="GJ553" s="107"/>
      <c r="GT553" s="107"/>
      <c r="HD553" s="107"/>
    </row>
    <row xmlns:x14ac="http://schemas.microsoft.com/office/spreadsheetml/2009/9/ac" r="554" s="3" customFormat="true" x14ac:dyDescent="0.25">
      <c r="A554" s="372"/>
      <c r="B554" s="107"/>
      <c r="L554" s="107"/>
      <c r="V554" s="107"/>
      <c r="AF554" s="107"/>
      <c r="AG554" s="107"/>
      <c r="AP554" s="107"/>
      <c r="AZ554" s="107"/>
      <c r="BJ554" s="107"/>
      <c r="BT554" s="107"/>
      <c r="CD554" s="107"/>
      <c r="CN554" s="107"/>
      <c r="CX554" s="107"/>
      <c r="DH554" s="107"/>
      <c r="DR554" s="107"/>
      <c r="EB554" s="107"/>
      <c r="EL554" s="107"/>
      <c r="EV554" s="107"/>
      <c r="FF554" s="107"/>
      <c r="FP554" s="107"/>
      <c r="FZ554" s="107"/>
      <c r="GJ554" s="107"/>
      <c r="GT554" s="107"/>
      <c r="HD554" s="107"/>
    </row>
    <row xmlns:x14ac="http://schemas.microsoft.com/office/spreadsheetml/2009/9/ac" r="555" s="3" customFormat="true" x14ac:dyDescent="0.25">
      <c r="A555" s="372"/>
      <c r="B555" s="107"/>
      <c r="L555" s="107"/>
      <c r="V555" s="107"/>
      <c r="AF555" s="107"/>
      <c r="AG555" s="107"/>
      <c r="AP555" s="107"/>
      <c r="AZ555" s="107"/>
      <c r="BJ555" s="107"/>
      <c r="BT555" s="107"/>
      <c r="CD555" s="107"/>
      <c r="CN555" s="107"/>
      <c r="CX555" s="107"/>
      <c r="DH555" s="107"/>
      <c r="DR555" s="107"/>
      <c r="EB555" s="107"/>
      <c r="EL555" s="107"/>
      <c r="EV555" s="107"/>
      <c r="FF555" s="107"/>
      <c r="FP555" s="107"/>
      <c r="FZ555" s="107"/>
      <c r="GJ555" s="107"/>
      <c r="GT555" s="107"/>
      <c r="HD555" s="107"/>
    </row>
    <row xmlns:x14ac="http://schemas.microsoft.com/office/spreadsheetml/2009/9/ac" r="556" s="3" customFormat="true" x14ac:dyDescent="0.25">
      <c r="A556" s="372"/>
      <c r="B556" s="107"/>
      <c r="L556" s="107"/>
      <c r="V556" s="107"/>
      <c r="AF556" s="107"/>
      <c r="AG556" s="107"/>
      <c r="AP556" s="107"/>
      <c r="AZ556" s="107"/>
      <c r="BJ556" s="107"/>
      <c r="BT556" s="107"/>
      <c r="CD556" s="107"/>
      <c r="CN556" s="107"/>
      <c r="CX556" s="107"/>
      <c r="DH556" s="107"/>
      <c r="DR556" s="107"/>
      <c r="EB556" s="107"/>
      <c r="EL556" s="107"/>
      <c r="EV556" s="107"/>
      <c r="FF556" s="107"/>
      <c r="FP556" s="107"/>
      <c r="FZ556" s="107"/>
      <c r="GJ556" s="107"/>
      <c r="GT556" s="107"/>
      <c r="HD556" s="107"/>
    </row>
    <row xmlns:x14ac="http://schemas.microsoft.com/office/spreadsheetml/2009/9/ac" r="557" s="3" customFormat="true" x14ac:dyDescent="0.25">
      <c r="A557" s="372"/>
      <c r="B557" s="107"/>
      <c r="L557" s="107"/>
      <c r="V557" s="107"/>
      <c r="AF557" s="107"/>
      <c r="AG557" s="107"/>
      <c r="AP557" s="107"/>
      <c r="AZ557" s="107"/>
      <c r="BJ557" s="107"/>
      <c r="BT557" s="107"/>
      <c r="CD557" s="107"/>
      <c r="CN557" s="107"/>
      <c r="CX557" s="107"/>
      <c r="DH557" s="107"/>
      <c r="DR557" s="107"/>
      <c r="EB557" s="107"/>
      <c r="EL557" s="107"/>
      <c r="EV557" s="107"/>
      <c r="FF557" s="107"/>
      <c r="FP557" s="107"/>
      <c r="FZ557" s="107"/>
      <c r="GJ557" s="107"/>
      <c r="GT557" s="107"/>
      <c r="HD557" s="107"/>
    </row>
    <row xmlns:x14ac="http://schemas.microsoft.com/office/spreadsheetml/2009/9/ac" r="558" s="3" customFormat="true" x14ac:dyDescent="0.25">
      <c r="A558" s="372"/>
      <c r="B558" s="107"/>
      <c r="L558" s="107"/>
      <c r="V558" s="107"/>
      <c r="AF558" s="107"/>
      <c r="AG558" s="107"/>
      <c r="AP558" s="107"/>
      <c r="AZ558" s="107"/>
      <c r="BJ558" s="107"/>
      <c r="BT558" s="107"/>
      <c r="CD558" s="107"/>
      <c r="CN558" s="107"/>
      <c r="CX558" s="107"/>
      <c r="DH558" s="107"/>
      <c r="DR558" s="107"/>
      <c r="EB558" s="107"/>
      <c r="EL558" s="107"/>
      <c r="EV558" s="107"/>
      <c r="FF558" s="107"/>
      <c r="FP558" s="107"/>
      <c r="FZ558" s="107"/>
      <c r="GJ558" s="107"/>
      <c r="GT558" s="107"/>
      <c r="HD558" s="107"/>
    </row>
    <row xmlns:x14ac="http://schemas.microsoft.com/office/spreadsheetml/2009/9/ac" r="559" s="3" customFormat="true" x14ac:dyDescent="0.25">
      <c r="A559" s="372"/>
      <c r="B559" s="107"/>
      <c r="L559" s="107"/>
      <c r="V559" s="107"/>
      <c r="AF559" s="107"/>
      <c r="AG559" s="107"/>
      <c r="AP559" s="107"/>
      <c r="AZ559" s="107"/>
      <c r="BJ559" s="107"/>
      <c r="BT559" s="107"/>
      <c r="CD559" s="107"/>
      <c r="CN559" s="107"/>
      <c r="CX559" s="107"/>
      <c r="DH559" s="107"/>
      <c r="DR559" s="107"/>
      <c r="EB559" s="107"/>
      <c r="EL559" s="107"/>
      <c r="EV559" s="107"/>
      <c r="FF559" s="107"/>
      <c r="FP559" s="107"/>
      <c r="FZ559" s="107"/>
      <c r="GJ559" s="107"/>
      <c r="GT559" s="107"/>
      <c r="HD559" s="107"/>
    </row>
    <row xmlns:x14ac="http://schemas.microsoft.com/office/spreadsheetml/2009/9/ac" r="560" s="3" customFormat="true" x14ac:dyDescent="0.25">
      <c r="A560" s="372"/>
      <c r="B560" s="107"/>
      <c r="L560" s="107"/>
      <c r="V560" s="107"/>
      <c r="AF560" s="107"/>
      <c r="AG560" s="107"/>
      <c r="AP560" s="107"/>
      <c r="AZ560" s="107"/>
      <c r="BJ560" s="107"/>
      <c r="BT560" s="107"/>
      <c r="CD560" s="107"/>
      <c r="CN560" s="107"/>
      <c r="CX560" s="107"/>
      <c r="DH560" s="107"/>
      <c r="DR560" s="107"/>
      <c r="EB560" s="107"/>
      <c r="EL560" s="107"/>
      <c r="EV560" s="107"/>
      <c r="FF560" s="107"/>
      <c r="FP560" s="107"/>
      <c r="FZ560" s="107"/>
      <c r="GJ560" s="107"/>
      <c r="GT560" s="107"/>
      <c r="HD560" s="107"/>
    </row>
    <row xmlns:x14ac="http://schemas.microsoft.com/office/spreadsheetml/2009/9/ac" r="561" s="3" customFormat="true" x14ac:dyDescent="0.25">
      <c r="A561" s="372"/>
      <c r="B561" s="107"/>
      <c r="L561" s="107"/>
      <c r="V561" s="107"/>
      <c r="AF561" s="107"/>
      <c r="AG561" s="107"/>
      <c r="AP561" s="107"/>
      <c r="AZ561" s="107"/>
      <c r="BJ561" s="107"/>
      <c r="BT561" s="107"/>
      <c r="CD561" s="107"/>
      <c r="CN561" s="107"/>
      <c r="CX561" s="107"/>
      <c r="DH561" s="107"/>
      <c r="DR561" s="107"/>
      <c r="EB561" s="107"/>
      <c r="EL561" s="107"/>
      <c r="EV561" s="107"/>
      <c r="FF561" s="107"/>
      <c r="FP561" s="107"/>
      <c r="FZ561" s="107"/>
      <c r="GJ561" s="107"/>
      <c r="GT561" s="107"/>
      <c r="HD561" s="107"/>
    </row>
    <row xmlns:x14ac="http://schemas.microsoft.com/office/spreadsheetml/2009/9/ac" r="562" s="3" customFormat="true" x14ac:dyDescent="0.25">
      <c r="A562" s="372"/>
      <c r="B562" s="107"/>
      <c r="L562" s="107"/>
      <c r="V562" s="107"/>
      <c r="AF562" s="107"/>
      <c r="AG562" s="107"/>
      <c r="AP562" s="107"/>
      <c r="AZ562" s="107"/>
      <c r="BJ562" s="107"/>
      <c r="BT562" s="107"/>
      <c r="CD562" s="107"/>
      <c r="CN562" s="107"/>
      <c r="CX562" s="107"/>
      <c r="DH562" s="107"/>
      <c r="DR562" s="107"/>
      <c r="EB562" s="107"/>
      <c r="EL562" s="107"/>
      <c r="EV562" s="107"/>
      <c r="FF562" s="107"/>
      <c r="FP562" s="107"/>
      <c r="FZ562" s="107"/>
      <c r="GJ562" s="107"/>
      <c r="GT562" s="107"/>
      <c r="HD562" s="107"/>
    </row>
    <row xmlns:x14ac="http://schemas.microsoft.com/office/spreadsheetml/2009/9/ac" r="563" s="3" customFormat="true" x14ac:dyDescent="0.25">
      <c r="A563" s="372"/>
      <c r="B563" s="107"/>
      <c r="L563" s="107"/>
      <c r="V563" s="107"/>
      <c r="AF563" s="107"/>
      <c r="AG563" s="107"/>
      <c r="AP563" s="107"/>
      <c r="AZ563" s="107"/>
      <c r="BJ563" s="107"/>
      <c r="BT563" s="107"/>
      <c r="CD563" s="107"/>
      <c r="CN563" s="107"/>
      <c r="CX563" s="107"/>
      <c r="DH563" s="107"/>
      <c r="DR563" s="107"/>
      <c r="EB563" s="107"/>
      <c r="EL563" s="107"/>
      <c r="EV563" s="107"/>
      <c r="FF563" s="107"/>
      <c r="FP563" s="107"/>
      <c r="FZ563" s="107"/>
      <c r="GJ563" s="107"/>
      <c r="GT563" s="107"/>
      <c r="HD563" s="107"/>
    </row>
    <row xmlns:x14ac="http://schemas.microsoft.com/office/spreadsheetml/2009/9/ac" r="564" s="3" customFormat="true" x14ac:dyDescent="0.25">
      <c r="A564" s="372"/>
      <c r="B564" s="107"/>
      <c r="L564" s="107"/>
      <c r="V564" s="107"/>
      <c r="AF564" s="107"/>
      <c r="AG564" s="107"/>
      <c r="AP564" s="107"/>
      <c r="AZ564" s="107"/>
      <c r="BJ564" s="107"/>
      <c r="BT564" s="107"/>
      <c r="CD564" s="107"/>
      <c r="CN564" s="107"/>
      <c r="CX564" s="107"/>
      <c r="DH564" s="107"/>
      <c r="DR564" s="107"/>
      <c r="EB564" s="107"/>
      <c r="EL564" s="107"/>
      <c r="EV564" s="107"/>
      <c r="FF564" s="107"/>
      <c r="FP564" s="107"/>
      <c r="FZ564" s="107"/>
      <c r="GJ564" s="107"/>
      <c r="GT564" s="107"/>
      <c r="HD564" s="107"/>
    </row>
    <row xmlns:x14ac="http://schemas.microsoft.com/office/spreadsheetml/2009/9/ac" r="565" s="3" customFormat="true" x14ac:dyDescent="0.25">
      <c r="A565" s="372"/>
      <c r="B565" s="107"/>
      <c r="L565" s="107"/>
      <c r="V565" s="107"/>
      <c r="AF565" s="107"/>
      <c r="AG565" s="107"/>
      <c r="AP565" s="107"/>
      <c r="AZ565" s="107"/>
      <c r="BJ565" s="107"/>
      <c r="BT565" s="107"/>
      <c r="CD565" s="107"/>
      <c r="CN565" s="107"/>
      <c r="CX565" s="107"/>
      <c r="DH565" s="107"/>
      <c r="DR565" s="107"/>
      <c r="EB565" s="107"/>
      <c r="EL565" s="107"/>
      <c r="EV565" s="107"/>
      <c r="FF565" s="107"/>
      <c r="FP565" s="107"/>
      <c r="FZ565" s="107"/>
      <c r="GJ565" s="107"/>
      <c r="GT565" s="107"/>
      <c r="HD565" s="107"/>
    </row>
    <row xmlns:x14ac="http://schemas.microsoft.com/office/spreadsheetml/2009/9/ac" r="566" s="3" customFormat="true" x14ac:dyDescent="0.25">
      <c r="A566" s="372"/>
      <c r="B566" s="107"/>
      <c r="L566" s="107"/>
      <c r="V566" s="107"/>
      <c r="AF566" s="107"/>
      <c r="AG566" s="107"/>
      <c r="AP566" s="107"/>
      <c r="AZ566" s="107"/>
      <c r="BJ566" s="107"/>
      <c r="BT566" s="107"/>
      <c r="CD566" s="107"/>
      <c r="CN566" s="107"/>
      <c r="CX566" s="107"/>
      <c r="DH566" s="107"/>
      <c r="DR566" s="107"/>
      <c r="EB566" s="107"/>
      <c r="EL566" s="107"/>
      <c r="EV566" s="107"/>
      <c r="FF566" s="107"/>
      <c r="FP566" s="107"/>
      <c r="FZ566" s="107"/>
      <c r="GJ566" s="107"/>
      <c r="GT566" s="107"/>
      <c r="HD566" s="107"/>
    </row>
    <row xmlns:x14ac="http://schemas.microsoft.com/office/spreadsheetml/2009/9/ac" r="567" s="3" customFormat="true" x14ac:dyDescent="0.25">
      <c r="A567" s="372"/>
      <c r="B567" s="107"/>
      <c r="L567" s="107"/>
      <c r="V567" s="107"/>
      <c r="AF567" s="107"/>
      <c r="AG567" s="107"/>
      <c r="AP567" s="107"/>
      <c r="AZ567" s="107"/>
      <c r="BJ567" s="107"/>
      <c r="BT567" s="107"/>
      <c r="CD567" s="107"/>
      <c r="CN567" s="107"/>
      <c r="CX567" s="107"/>
      <c r="DH567" s="107"/>
      <c r="DR567" s="107"/>
      <c r="EB567" s="107"/>
      <c r="EL567" s="107"/>
      <c r="EV567" s="107"/>
      <c r="FF567" s="107"/>
      <c r="FP567" s="107"/>
      <c r="FZ567" s="107"/>
      <c r="GJ567" s="107"/>
      <c r="GT567" s="107"/>
      <c r="HD567" s="107"/>
    </row>
    <row xmlns:x14ac="http://schemas.microsoft.com/office/spreadsheetml/2009/9/ac" r="568" s="3" customFormat="true" x14ac:dyDescent="0.25">
      <c r="A568" s="372"/>
      <c r="B568" s="107"/>
      <c r="L568" s="107"/>
      <c r="V568" s="107"/>
      <c r="AF568" s="107"/>
      <c r="AG568" s="107"/>
      <c r="AP568" s="107"/>
      <c r="AZ568" s="107"/>
      <c r="BJ568" s="107"/>
      <c r="BT568" s="107"/>
      <c r="CD568" s="107"/>
      <c r="CN568" s="107"/>
      <c r="CX568" s="107"/>
      <c r="DH568" s="107"/>
      <c r="DR568" s="107"/>
      <c r="EB568" s="107"/>
      <c r="EL568" s="107"/>
      <c r="EV568" s="107"/>
      <c r="FF568" s="107"/>
      <c r="FP568" s="107"/>
      <c r="FZ568" s="107"/>
      <c r="GJ568" s="107"/>
      <c r="GT568" s="107"/>
      <c r="HD568" s="107"/>
    </row>
    <row xmlns:x14ac="http://schemas.microsoft.com/office/spreadsheetml/2009/9/ac" r="569" s="3" customFormat="true" x14ac:dyDescent="0.25">
      <c r="A569" s="372"/>
      <c r="B569" s="107"/>
      <c r="L569" s="107"/>
      <c r="V569" s="107"/>
      <c r="AF569" s="107"/>
      <c r="AG569" s="107"/>
      <c r="AP569" s="107"/>
      <c r="AZ569" s="107"/>
      <c r="BJ569" s="107"/>
      <c r="BT569" s="107"/>
      <c r="CD569" s="107"/>
      <c r="CN569" s="107"/>
      <c r="CX569" s="107"/>
      <c r="DH569" s="107"/>
      <c r="DR569" s="107"/>
      <c r="EB569" s="107"/>
      <c r="EL569" s="107"/>
      <c r="EV569" s="107"/>
      <c r="FF569" s="107"/>
      <c r="FP569" s="107"/>
      <c r="FZ569" s="107"/>
      <c r="GJ569" s="107"/>
      <c r="GT569" s="107"/>
      <c r="HD569" s="107"/>
    </row>
    <row xmlns:x14ac="http://schemas.microsoft.com/office/spreadsheetml/2009/9/ac" r="570" s="3" customFormat="true" x14ac:dyDescent="0.25">
      <c r="A570" s="372"/>
      <c r="B570" s="107"/>
      <c r="L570" s="107"/>
      <c r="V570" s="107"/>
      <c r="AF570" s="107"/>
      <c r="AG570" s="107"/>
      <c r="AP570" s="107"/>
      <c r="AZ570" s="107"/>
      <c r="BJ570" s="107"/>
      <c r="BT570" s="107"/>
      <c r="CD570" s="107"/>
      <c r="CN570" s="107"/>
      <c r="CX570" s="107"/>
      <c r="DH570" s="107"/>
      <c r="DR570" s="107"/>
      <c r="EB570" s="107"/>
      <c r="EL570" s="107"/>
      <c r="EV570" s="107"/>
      <c r="FF570" s="107"/>
      <c r="FP570" s="107"/>
      <c r="FZ570" s="107"/>
      <c r="GJ570" s="107"/>
      <c r="GT570" s="107"/>
      <c r="HD570" s="107"/>
    </row>
    <row xmlns:x14ac="http://schemas.microsoft.com/office/spreadsheetml/2009/9/ac" r="571" s="3" customFormat="true" x14ac:dyDescent="0.25">
      <c r="A571" s="372"/>
      <c r="B571" s="107"/>
      <c r="L571" s="107"/>
      <c r="V571" s="107"/>
      <c r="AF571" s="107"/>
      <c r="AG571" s="107"/>
      <c r="AP571" s="107"/>
      <c r="AZ571" s="107"/>
      <c r="BJ571" s="107"/>
      <c r="BT571" s="107"/>
      <c r="CD571" s="107"/>
      <c r="CN571" s="107"/>
      <c r="CX571" s="107"/>
      <c r="DH571" s="107"/>
      <c r="DR571" s="107"/>
      <c r="EB571" s="107"/>
      <c r="EL571" s="107"/>
      <c r="EV571" s="107"/>
      <c r="FF571" s="107"/>
      <c r="FP571" s="107"/>
      <c r="FZ571" s="107"/>
      <c r="GJ571" s="107"/>
      <c r="GT571" s="107"/>
      <c r="HD571" s="107"/>
    </row>
    <row xmlns:x14ac="http://schemas.microsoft.com/office/spreadsheetml/2009/9/ac" r="572" s="3" customFormat="true" x14ac:dyDescent="0.25">
      <c r="A572" s="372"/>
      <c r="B572" s="107"/>
      <c r="L572" s="107"/>
      <c r="V572" s="107"/>
      <c r="AF572" s="107"/>
      <c r="AG572" s="107"/>
      <c r="AP572" s="107"/>
      <c r="AZ572" s="107"/>
      <c r="BJ572" s="107"/>
      <c r="BT572" s="107"/>
      <c r="CD572" s="107"/>
      <c r="CN572" s="107"/>
      <c r="CX572" s="107"/>
      <c r="DH572" s="107"/>
      <c r="DR572" s="107"/>
      <c r="EB572" s="107"/>
      <c r="EL572" s="107"/>
      <c r="EV572" s="107"/>
      <c r="FF572" s="107"/>
      <c r="FP572" s="107"/>
      <c r="FZ572" s="107"/>
      <c r="GJ572" s="107"/>
      <c r="GT572" s="107"/>
      <c r="HD572" s="107"/>
    </row>
    <row xmlns:x14ac="http://schemas.microsoft.com/office/spreadsheetml/2009/9/ac" r="573" s="3" customFormat="true" x14ac:dyDescent="0.25">
      <c r="A573" s="372"/>
      <c r="B573" s="107"/>
      <c r="L573" s="107"/>
      <c r="V573" s="107"/>
      <c r="AF573" s="107"/>
      <c r="AG573" s="107"/>
      <c r="AP573" s="107"/>
      <c r="AZ573" s="107"/>
      <c r="BJ573" s="107"/>
      <c r="BT573" s="107"/>
      <c r="CD573" s="107"/>
      <c r="CN573" s="107"/>
      <c r="CX573" s="107"/>
      <c r="DH573" s="107"/>
      <c r="DR573" s="107"/>
      <c r="EB573" s="107"/>
      <c r="EL573" s="107"/>
      <c r="EV573" s="107"/>
      <c r="FF573" s="107"/>
      <c r="FP573" s="107"/>
      <c r="FZ573" s="107"/>
      <c r="GJ573" s="107"/>
      <c r="GT573" s="107"/>
      <c r="HD573" s="107"/>
    </row>
    <row xmlns:x14ac="http://schemas.microsoft.com/office/spreadsheetml/2009/9/ac" r="574" s="3" customFormat="true" x14ac:dyDescent="0.25">
      <c r="A574" s="372"/>
      <c r="B574" s="107"/>
      <c r="L574" s="107"/>
      <c r="V574" s="107"/>
      <c r="AF574" s="107"/>
      <c r="AG574" s="107"/>
      <c r="AP574" s="107"/>
      <c r="AZ574" s="107"/>
      <c r="BJ574" s="107"/>
      <c r="BT574" s="107"/>
      <c r="CD574" s="107"/>
      <c r="CN574" s="107"/>
      <c r="CX574" s="107"/>
      <c r="DH574" s="107"/>
      <c r="DR574" s="107"/>
      <c r="EB574" s="107"/>
      <c r="EL574" s="107"/>
      <c r="EV574" s="107"/>
      <c r="FF574" s="107"/>
      <c r="FP574" s="107"/>
      <c r="FZ574" s="107"/>
      <c r="GJ574" s="107"/>
      <c r="GT574" s="107"/>
      <c r="HD574" s="107"/>
    </row>
    <row xmlns:x14ac="http://schemas.microsoft.com/office/spreadsheetml/2009/9/ac" r="575" s="3" customFormat="true" x14ac:dyDescent="0.25">
      <c r="A575" s="372"/>
      <c r="B575" s="107"/>
      <c r="L575" s="107"/>
      <c r="V575" s="107"/>
      <c r="AF575" s="107"/>
      <c r="AG575" s="107"/>
      <c r="AP575" s="107"/>
      <c r="AZ575" s="107"/>
      <c r="BJ575" s="107"/>
      <c r="BT575" s="107"/>
      <c r="CD575" s="107"/>
      <c r="CN575" s="107"/>
      <c r="CX575" s="107"/>
      <c r="DH575" s="107"/>
      <c r="DR575" s="107"/>
      <c r="EB575" s="107"/>
      <c r="EL575" s="107"/>
      <c r="EV575" s="107"/>
      <c r="FF575" s="107"/>
      <c r="FP575" s="107"/>
      <c r="FZ575" s="107"/>
      <c r="GJ575" s="107"/>
      <c r="GT575" s="107"/>
      <c r="HD575" s="107"/>
    </row>
    <row xmlns:x14ac="http://schemas.microsoft.com/office/spreadsheetml/2009/9/ac" r="576" s="3" customFormat="true" x14ac:dyDescent="0.25">
      <c r="A576" s="372"/>
      <c r="B576" s="107"/>
      <c r="L576" s="107"/>
      <c r="V576" s="107"/>
      <c r="AF576" s="107"/>
      <c r="AG576" s="107"/>
      <c r="AP576" s="107"/>
      <c r="AZ576" s="107"/>
      <c r="BJ576" s="107"/>
      <c r="BT576" s="107"/>
      <c r="CD576" s="107"/>
      <c r="CN576" s="107"/>
      <c r="CX576" s="107"/>
      <c r="DH576" s="107"/>
      <c r="DR576" s="107"/>
      <c r="EB576" s="107"/>
      <c r="EL576" s="107"/>
      <c r="EV576" s="107"/>
      <c r="FF576" s="107"/>
      <c r="FP576" s="107"/>
      <c r="FZ576" s="107"/>
      <c r="GJ576" s="107"/>
      <c r="GT576" s="107"/>
      <c r="HD576" s="107"/>
    </row>
    <row xmlns:x14ac="http://schemas.microsoft.com/office/spreadsheetml/2009/9/ac" r="577" s="3" customFormat="true" x14ac:dyDescent="0.25">
      <c r="A577" s="372"/>
      <c r="B577" s="107"/>
      <c r="L577" s="107"/>
      <c r="V577" s="107"/>
      <c r="AF577" s="107"/>
      <c r="AG577" s="107"/>
      <c r="AP577" s="107"/>
      <c r="AZ577" s="107"/>
      <c r="BJ577" s="107"/>
      <c r="BT577" s="107"/>
      <c r="CD577" s="107"/>
      <c r="CN577" s="107"/>
      <c r="CX577" s="107"/>
      <c r="DH577" s="107"/>
      <c r="DR577" s="107"/>
      <c r="EB577" s="107"/>
      <c r="EL577" s="107"/>
      <c r="EV577" s="107"/>
      <c r="FF577" s="107"/>
      <c r="FP577" s="107"/>
      <c r="FZ577" s="107"/>
      <c r="GJ577" s="107"/>
      <c r="GT577" s="107"/>
      <c r="HD577" s="107"/>
    </row>
    <row xmlns:x14ac="http://schemas.microsoft.com/office/spreadsheetml/2009/9/ac" r="578" s="3" customFormat="true" x14ac:dyDescent="0.25">
      <c r="A578" s="372"/>
      <c r="B578" s="107"/>
      <c r="L578" s="107"/>
      <c r="V578" s="107"/>
      <c r="AF578" s="107"/>
      <c r="AG578" s="107"/>
      <c r="AP578" s="107"/>
      <c r="AZ578" s="107"/>
      <c r="BJ578" s="107"/>
      <c r="BT578" s="107"/>
      <c r="CD578" s="107"/>
      <c r="CN578" s="107"/>
      <c r="CX578" s="107"/>
      <c r="DH578" s="107"/>
      <c r="DR578" s="107"/>
      <c r="EB578" s="107"/>
      <c r="EL578" s="107"/>
      <c r="EV578" s="107"/>
      <c r="FF578" s="107"/>
      <c r="FP578" s="107"/>
      <c r="FZ578" s="107"/>
      <c r="GJ578" s="107"/>
      <c r="GT578" s="107"/>
      <c r="HD578" s="107"/>
    </row>
    <row xmlns:x14ac="http://schemas.microsoft.com/office/spreadsheetml/2009/9/ac" r="579" s="3" customFormat="true" x14ac:dyDescent="0.25">
      <c r="A579" s="372"/>
      <c r="B579" s="107"/>
      <c r="L579" s="107"/>
      <c r="V579" s="107"/>
      <c r="AF579" s="107"/>
      <c r="AG579" s="107"/>
      <c r="AP579" s="107"/>
      <c r="AZ579" s="107"/>
      <c r="BJ579" s="107"/>
      <c r="BT579" s="107"/>
      <c r="CD579" s="107"/>
      <c r="CN579" s="107"/>
      <c r="CX579" s="107"/>
      <c r="DH579" s="107"/>
      <c r="DR579" s="107"/>
      <c r="EB579" s="107"/>
      <c r="EL579" s="107"/>
      <c r="EV579" s="107"/>
      <c r="FF579" s="107"/>
      <c r="FP579" s="107"/>
      <c r="FZ579" s="107"/>
      <c r="GJ579" s="107"/>
      <c r="GT579" s="107"/>
      <c r="HD579" s="107"/>
    </row>
    <row xmlns:x14ac="http://schemas.microsoft.com/office/spreadsheetml/2009/9/ac" r="580" s="3" customFormat="true" x14ac:dyDescent="0.25">
      <c r="A580" s="372"/>
      <c r="B580" s="107"/>
      <c r="L580" s="107"/>
      <c r="V580" s="107"/>
      <c r="AF580" s="107"/>
      <c r="AG580" s="107"/>
      <c r="AP580" s="107"/>
      <c r="AZ580" s="107"/>
      <c r="BJ580" s="107"/>
      <c r="BT580" s="107"/>
      <c r="CD580" s="107"/>
      <c r="CN580" s="107"/>
      <c r="CX580" s="107"/>
      <c r="DH580" s="107"/>
      <c r="DR580" s="107"/>
      <c r="EB580" s="107"/>
      <c r="EL580" s="107"/>
      <c r="EV580" s="107"/>
      <c r="FF580" s="107"/>
      <c r="FP580" s="107"/>
      <c r="FZ580" s="107"/>
      <c r="GJ580" s="107"/>
      <c r="GT580" s="107"/>
      <c r="HD580" s="107"/>
    </row>
    <row xmlns:x14ac="http://schemas.microsoft.com/office/spreadsheetml/2009/9/ac" r="581" s="3" customFormat="true" x14ac:dyDescent="0.25">
      <c r="A581" s="372"/>
      <c r="B581" s="107"/>
      <c r="L581" s="107"/>
      <c r="V581" s="107"/>
      <c r="AF581" s="107"/>
      <c r="AG581" s="107"/>
      <c r="AP581" s="107"/>
      <c r="AZ581" s="107"/>
      <c r="BJ581" s="107"/>
      <c r="BT581" s="107"/>
      <c r="CD581" s="107"/>
      <c r="CN581" s="107"/>
      <c r="CX581" s="107"/>
      <c r="DH581" s="107"/>
      <c r="DR581" s="107"/>
      <c r="EB581" s="107"/>
      <c r="EL581" s="107"/>
      <c r="EV581" s="107"/>
      <c r="FF581" s="107"/>
      <c r="FP581" s="107"/>
      <c r="FZ581" s="107"/>
      <c r="GJ581" s="107"/>
      <c r="GT581" s="107"/>
      <c r="HD581" s="107"/>
    </row>
    <row xmlns:x14ac="http://schemas.microsoft.com/office/spreadsheetml/2009/9/ac" r="582" s="3" customFormat="true" x14ac:dyDescent="0.25">
      <c r="A582" s="372"/>
      <c r="B582" s="107"/>
      <c r="L582" s="107"/>
      <c r="V582" s="107"/>
      <c r="AF582" s="107"/>
      <c r="AG582" s="107"/>
      <c r="AP582" s="107"/>
      <c r="AZ582" s="107"/>
      <c r="BJ582" s="107"/>
      <c r="BT582" s="107"/>
      <c r="CD582" s="107"/>
      <c r="CN582" s="107"/>
      <c r="CX582" s="107"/>
      <c r="DH582" s="107"/>
      <c r="DR582" s="107"/>
      <c r="EB582" s="107"/>
      <c r="EL582" s="107"/>
      <c r="EV582" s="107"/>
      <c r="FF582" s="107"/>
      <c r="FP582" s="107"/>
      <c r="FZ582" s="107"/>
      <c r="GJ582" s="107"/>
      <c r="GT582" s="107"/>
      <c r="HD582" s="107"/>
    </row>
    <row xmlns:x14ac="http://schemas.microsoft.com/office/spreadsheetml/2009/9/ac" r="583" s="3" customFormat="true" x14ac:dyDescent="0.25">
      <c r="A583" s="372"/>
      <c r="B583" s="107"/>
      <c r="L583" s="107"/>
      <c r="V583" s="107"/>
      <c r="AF583" s="107"/>
      <c r="AG583" s="107"/>
      <c r="AP583" s="107"/>
      <c r="AZ583" s="107"/>
      <c r="BJ583" s="107"/>
      <c r="BT583" s="107"/>
      <c r="CD583" s="107"/>
      <c r="CN583" s="107"/>
      <c r="CX583" s="107"/>
      <c r="DH583" s="107"/>
      <c r="DR583" s="107"/>
      <c r="EB583" s="107"/>
      <c r="EL583" s="107"/>
      <c r="EV583" s="107"/>
      <c r="FF583" s="107"/>
      <c r="FP583" s="107"/>
      <c r="FZ583" s="107"/>
      <c r="GJ583" s="107"/>
      <c r="GT583" s="107"/>
      <c r="HD583" s="107"/>
    </row>
    <row xmlns:x14ac="http://schemas.microsoft.com/office/spreadsheetml/2009/9/ac" r="584" s="3" customFormat="true" x14ac:dyDescent="0.25">
      <c r="A584" s="372"/>
      <c r="B584" s="107"/>
      <c r="L584" s="107"/>
      <c r="V584" s="107"/>
      <c r="AF584" s="107"/>
      <c r="AG584" s="107"/>
      <c r="AP584" s="107"/>
      <c r="AZ584" s="107"/>
      <c r="BJ584" s="107"/>
      <c r="BT584" s="107"/>
      <c r="CD584" s="107"/>
      <c r="CN584" s="107"/>
      <c r="CX584" s="107"/>
      <c r="DH584" s="107"/>
      <c r="DR584" s="107"/>
      <c r="EB584" s="107"/>
      <c r="EL584" s="107"/>
      <c r="EV584" s="107"/>
      <c r="FF584" s="107"/>
      <c r="FP584" s="107"/>
      <c r="FZ584" s="107"/>
      <c r="GJ584" s="107"/>
      <c r="GT584" s="107"/>
      <c r="HD584" s="107"/>
    </row>
    <row xmlns:x14ac="http://schemas.microsoft.com/office/spreadsheetml/2009/9/ac" r="585" s="3" customFormat="true" x14ac:dyDescent="0.25">
      <c r="A585" s="372"/>
      <c r="B585" s="107"/>
      <c r="L585" s="107"/>
      <c r="V585" s="107"/>
      <c r="AF585" s="107"/>
      <c r="AG585" s="107"/>
      <c r="AP585" s="107"/>
      <c r="AZ585" s="107"/>
      <c r="BJ585" s="107"/>
      <c r="BT585" s="107"/>
      <c r="CD585" s="107"/>
      <c r="CN585" s="107"/>
      <c r="CX585" s="107"/>
      <c r="DH585" s="107"/>
      <c r="DR585" s="107"/>
      <c r="EB585" s="107"/>
      <c r="EL585" s="107"/>
      <c r="EV585" s="107"/>
      <c r="FF585" s="107"/>
      <c r="FP585" s="107"/>
      <c r="FZ585" s="107"/>
      <c r="GJ585" s="107"/>
      <c r="GT585" s="107"/>
      <c r="HD585" s="107"/>
    </row>
    <row xmlns:x14ac="http://schemas.microsoft.com/office/spreadsheetml/2009/9/ac" r="586" s="3" customFormat="true" x14ac:dyDescent="0.25">
      <c r="A586" s="372"/>
      <c r="B586" s="107"/>
      <c r="L586" s="107"/>
      <c r="V586" s="107"/>
      <c r="AF586" s="107"/>
      <c r="AG586" s="107"/>
      <c r="AP586" s="107"/>
      <c r="AZ586" s="107"/>
      <c r="BJ586" s="107"/>
      <c r="BT586" s="107"/>
      <c r="CD586" s="107"/>
      <c r="CN586" s="107"/>
      <c r="CX586" s="107"/>
      <c r="DH586" s="107"/>
      <c r="DR586" s="107"/>
      <c r="EB586" s="107"/>
      <c r="EL586" s="107"/>
      <c r="EV586" s="107"/>
      <c r="FF586" s="107"/>
      <c r="FP586" s="107"/>
      <c r="FZ586" s="107"/>
      <c r="GJ586" s="107"/>
      <c r="GT586" s="107"/>
      <c r="HD586" s="107"/>
    </row>
    <row xmlns:x14ac="http://schemas.microsoft.com/office/spreadsheetml/2009/9/ac" r="587" s="3" customFormat="true" x14ac:dyDescent="0.25">
      <c r="A587" s="372"/>
      <c r="B587" s="107"/>
      <c r="L587" s="107"/>
      <c r="V587" s="107"/>
      <c r="AF587" s="107"/>
      <c r="AG587" s="107"/>
      <c r="AP587" s="107"/>
      <c r="AZ587" s="107"/>
      <c r="BJ587" s="107"/>
      <c r="BT587" s="107"/>
      <c r="CD587" s="107"/>
      <c r="CN587" s="107"/>
      <c r="CX587" s="107"/>
      <c r="DH587" s="107"/>
      <c r="DR587" s="107"/>
      <c r="EB587" s="107"/>
      <c r="EL587" s="107"/>
      <c r="EV587" s="107"/>
      <c r="FF587" s="107"/>
      <c r="FP587" s="107"/>
      <c r="FZ587" s="107"/>
      <c r="GJ587" s="107"/>
      <c r="GT587" s="107"/>
      <c r="HD587" s="107"/>
    </row>
    <row xmlns:x14ac="http://schemas.microsoft.com/office/spreadsheetml/2009/9/ac" r="588" s="3" customFormat="true" x14ac:dyDescent="0.25">
      <c r="A588" s="372"/>
      <c r="B588" s="107"/>
      <c r="L588" s="107"/>
      <c r="V588" s="107"/>
      <c r="AF588" s="107"/>
      <c r="AG588" s="107"/>
      <c r="AP588" s="107"/>
      <c r="AZ588" s="107"/>
      <c r="BJ588" s="107"/>
      <c r="BT588" s="107"/>
      <c r="CD588" s="107"/>
      <c r="CN588" s="107"/>
      <c r="CX588" s="107"/>
      <c r="DH588" s="107"/>
      <c r="DR588" s="107"/>
      <c r="EB588" s="107"/>
      <c r="EL588" s="107"/>
      <c r="EV588" s="107"/>
      <c r="FF588" s="107"/>
      <c r="FP588" s="107"/>
      <c r="FZ588" s="107"/>
      <c r="GJ588" s="107"/>
      <c r="GT588" s="107"/>
      <c r="HD588" s="107"/>
    </row>
    <row xmlns:x14ac="http://schemas.microsoft.com/office/spreadsheetml/2009/9/ac" r="589" s="3" customFormat="true" x14ac:dyDescent="0.25">
      <c r="A589" s="372"/>
      <c r="B589" s="107"/>
      <c r="L589" s="107"/>
      <c r="V589" s="107"/>
      <c r="AF589" s="107"/>
      <c r="AG589" s="107"/>
      <c r="AP589" s="107"/>
      <c r="AZ589" s="107"/>
      <c r="BJ589" s="107"/>
      <c r="BT589" s="107"/>
      <c r="CD589" s="107"/>
      <c r="CN589" s="107"/>
      <c r="CX589" s="107"/>
      <c r="DH589" s="107"/>
      <c r="DR589" s="107"/>
      <c r="EB589" s="107"/>
      <c r="EL589" s="107"/>
      <c r="EV589" s="107"/>
      <c r="FF589" s="107"/>
      <c r="FP589" s="107"/>
      <c r="FZ589" s="107"/>
      <c r="GJ589" s="107"/>
      <c r="GT589" s="107"/>
      <c r="HD589" s="107"/>
    </row>
    <row xmlns:x14ac="http://schemas.microsoft.com/office/spreadsheetml/2009/9/ac" r="590" s="3" customFormat="true" x14ac:dyDescent="0.25">
      <c r="A590" s="372"/>
      <c r="B590" s="107"/>
      <c r="L590" s="107"/>
      <c r="V590" s="107"/>
      <c r="AF590" s="107"/>
      <c r="AG590" s="107"/>
      <c r="AP590" s="107"/>
      <c r="AZ590" s="107"/>
      <c r="BJ590" s="107"/>
      <c r="BT590" s="107"/>
      <c r="CD590" s="107"/>
      <c r="CN590" s="107"/>
      <c r="CX590" s="107"/>
      <c r="DH590" s="107"/>
      <c r="DR590" s="107"/>
      <c r="EB590" s="107"/>
      <c r="EL590" s="107"/>
      <c r="EV590" s="107"/>
      <c r="FF590" s="107"/>
      <c r="FP590" s="107"/>
      <c r="FZ590" s="107"/>
      <c r="GJ590" s="107"/>
      <c r="GT590" s="107"/>
      <c r="HD590" s="107"/>
    </row>
    <row xmlns:x14ac="http://schemas.microsoft.com/office/spreadsheetml/2009/9/ac" r="591" s="3" customFormat="true" x14ac:dyDescent="0.25">
      <c r="A591" s="372"/>
      <c r="B591" s="107"/>
      <c r="L591" s="107"/>
      <c r="V591" s="107"/>
      <c r="AF591" s="107"/>
      <c r="AG591" s="107"/>
      <c r="AP591" s="107"/>
      <c r="AZ591" s="107"/>
      <c r="BJ591" s="107"/>
      <c r="BT591" s="107"/>
      <c r="CD591" s="107"/>
      <c r="CN591" s="107"/>
      <c r="CX591" s="107"/>
      <c r="DH591" s="107"/>
      <c r="DR591" s="107"/>
      <c r="EB591" s="107"/>
      <c r="EL591" s="107"/>
      <c r="EV591" s="107"/>
      <c r="FF591" s="107"/>
      <c r="FP591" s="107"/>
      <c r="FZ591" s="107"/>
      <c r="GJ591" s="107"/>
      <c r="GT591" s="107"/>
      <c r="HD591" s="107"/>
    </row>
    <row xmlns:x14ac="http://schemas.microsoft.com/office/spreadsheetml/2009/9/ac" r="592" s="3" customFormat="true" x14ac:dyDescent="0.25">
      <c r="A592" s="372"/>
      <c r="B592" s="107"/>
      <c r="L592" s="107"/>
      <c r="V592" s="107"/>
      <c r="AF592" s="107"/>
      <c r="AG592" s="107"/>
      <c r="AP592" s="107"/>
      <c r="AZ592" s="107"/>
      <c r="BJ592" s="107"/>
      <c r="BT592" s="107"/>
      <c r="CD592" s="107"/>
      <c r="CN592" s="107"/>
      <c r="CX592" s="107"/>
      <c r="DH592" s="107"/>
      <c r="DR592" s="107"/>
      <c r="EB592" s="107"/>
      <c r="EL592" s="107"/>
      <c r="EV592" s="107"/>
      <c r="FF592" s="107"/>
      <c r="FP592" s="107"/>
      <c r="FZ592" s="107"/>
      <c r="GJ592" s="107"/>
      <c r="GT592" s="107"/>
      <c r="HD592" s="107"/>
    </row>
    <row xmlns:x14ac="http://schemas.microsoft.com/office/spreadsheetml/2009/9/ac" r="593" s="3" customFormat="true" x14ac:dyDescent="0.25">
      <c r="A593" s="372"/>
      <c r="B593" s="107"/>
      <c r="L593" s="107"/>
      <c r="V593" s="107"/>
      <c r="AF593" s="107"/>
      <c r="AG593" s="107"/>
      <c r="AP593" s="107"/>
      <c r="AZ593" s="107"/>
      <c r="BJ593" s="107"/>
      <c r="BT593" s="107"/>
      <c r="CD593" s="107"/>
      <c r="CN593" s="107"/>
      <c r="CX593" s="107"/>
      <c r="DH593" s="107"/>
      <c r="DR593" s="107"/>
      <c r="EB593" s="107"/>
      <c r="EL593" s="107"/>
      <c r="EV593" s="107"/>
      <c r="FF593" s="107"/>
      <c r="FP593" s="107"/>
      <c r="FZ593" s="107"/>
      <c r="GJ593" s="107"/>
      <c r="GT593" s="107"/>
      <c r="HD593" s="107"/>
    </row>
    <row xmlns:x14ac="http://schemas.microsoft.com/office/spreadsheetml/2009/9/ac" r="594" s="3" customFormat="true" x14ac:dyDescent="0.25">
      <c r="A594" s="372"/>
      <c r="B594" s="107"/>
      <c r="L594" s="107"/>
      <c r="V594" s="107"/>
      <c r="AF594" s="107"/>
      <c r="AG594" s="107"/>
      <c r="AP594" s="107"/>
      <c r="AZ594" s="107"/>
      <c r="BJ594" s="107"/>
      <c r="BT594" s="107"/>
      <c r="CD594" s="107"/>
      <c r="CN594" s="107"/>
      <c r="CX594" s="107"/>
      <c r="DH594" s="107"/>
      <c r="DR594" s="107"/>
      <c r="EB594" s="107"/>
      <c r="EL594" s="107"/>
      <c r="EV594" s="107"/>
      <c r="FF594" s="107"/>
      <c r="FP594" s="107"/>
      <c r="FZ594" s="107"/>
      <c r="GJ594" s="107"/>
      <c r="GT594" s="107"/>
      <c r="HD594" s="107"/>
    </row>
    <row xmlns:x14ac="http://schemas.microsoft.com/office/spreadsheetml/2009/9/ac" r="595" s="3" customFormat="true" x14ac:dyDescent="0.25">
      <c r="A595" s="372"/>
      <c r="B595" s="107"/>
      <c r="L595" s="107"/>
      <c r="V595" s="107"/>
      <c r="AF595" s="107"/>
      <c r="AG595" s="107"/>
      <c r="AP595" s="107"/>
      <c r="AZ595" s="107"/>
      <c r="BJ595" s="107"/>
      <c r="BT595" s="107"/>
      <c r="CD595" s="107"/>
      <c r="CN595" s="107"/>
      <c r="CX595" s="107"/>
      <c r="DH595" s="107"/>
      <c r="DR595" s="107"/>
      <c r="EB595" s="107"/>
      <c r="EL595" s="107"/>
      <c r="EV595" s="107"/>
      <c r="FF595" s="107"/>
      <c r="FP595" s="107"/>
      <c r="FZ595" s="107"/>
      <c r="GJ595" s="107"/>
      <c r="GT595" s="107"/>
      <c r="HD595" s="107"/>
    </row>
    <row xmlns:x14ac="http://schemas.microsoft.com/office/spreadsheetml/2009/9/ac" r="596" s="3" customFormat="true" x14ac:dyDescent="0.25">
      <c r="A596" s="372"/>
      <c r="B596" s="107"/>
      <c r="L596" s="107"/>
      <c r="V596" s="107"/>
      <c r="AF596" s="107"/>
      <c r="AG596" s="107"/>
      <c r="AP596" s="107"/>
      <c r="AZ596" s="107"/>
      <c r="BJ596" s="107"/>
      <c r="BT596" s="107"/>
      <c r="CD596" s="107"/>
      <c r="CN596" s="107"/>
      <c r="CX596" s="107"/>
      <c r="DH596" s="107"/>
      <c r="DR596" s="107"/>
      <c r="EB596" s="107"/>
      <c r="EL596" s="107"/>
      <c r="EV596" s="107"/>
      <c r="FF596" s="107"/>
      <c r="FP596" s="107"/>
      <c r="FZ596" s="107"/>
      <c r="GJ596" s="107"/>
      <c r="GT596" s="107"/>
      <c r="HD596" s="107"/>
    </row>
    <row xmlns:x14ac="http://schemas.microsoft.com/office/spreadsheetml/2009/9/ac" r="597" s="3" customFormat="true" x14ac:dyDescent="0.25">
      <c r="A597" s="372"/>
      <c r="B597" s="107"/>
      <c r="L597" s="107"/>
      <c r="V597" s="107"/>
      <c r="AF597" s="107"/>
      <c r="AG597" s="107"/>
      <c r="AP597" s="107"/>
      <c r="AZ597" s="107"/>
      <c r="BJ597" s="107"/>
      <c r="BT597" s="107"/>
      <c r="CD597" s="107"/>
      <c r="CN597" s="107"/>
      <c r="CX597" s="107"/>
      <c r="DH597" s="107"/>
      <c r="DR597" s="107"/>
      <c r="EB597" s="107"/>
      <c r="EL597" s="107"/>
      <c r="EV597" s="107"/>
      <c r="FF597" s="107"/>
      <c r="FP597" s="107"/>
      <c r="FZ597" s="107"/>
      <c r="GJ597" s="107"/>
      <c r="GT597" s="107"/>
      <c r="HD597" s="107"/>
    </row>
    <row xmlns:x14ac="http://schemas.microsoft.com/office/spreadsheetml/2009/9/ac" r="598" s="3" customFormat="true" x14ac:dyDescent="0.25">
      <c r="A598" s="372"/>
      <c r="B598" s="107"/>
      <c r="L598" s="107"/>
      <c r="V598" s="107"/>
      <c r="AF598" s="107"/>
      <c r="AG598" s="107"/>
      <c r="AP598" s="107"/>
      <c r="AZ598" s="107"/>
      <c r="BJ598" s="107"/>
      <c r="BT598" s="107"/>
      <c r="CD598" s="107"/>
      <c r="CN598" s="107"/>
      <c r="CX598" s="107"/>
      <c r="DH598" s="107"/>
      <c r="DR598" s="107"/>
      <c r="EB598" s="107"/>
      <c r="EL598" s="107"/>
      <c r="EV598" s="107"/>
      <c r="FF598" s="107"/>
      <c r="FP598" s="107"/>
      <c r="FZ598" s="107"/>
      <c r="GJ598" s="107"/>
      <c r="GT598" s="107"/>
      <c r="HD598" s="107"/>
    </row>
    <row xmlns:x14ac="http://schemas.microsoft.com/office/spreadsheetml/2009/9/ac" r="599" s="3" customFormat="true" x14ac:dyDescent="0.25">
      <c r="A599" s="372"/>
      <c r="B599" s="107"/>
      <c r="L599" s="107"/>
      <c r="V599" s="107"/>
      <c r="AF599" s="107"/>
      <c r="AG599" s="107"/>
      <c r="AP599" s="107"/>
      <c r="AZ599" s="107"/>
      <c r="BJ599" s="107"/>
      <c r="BT599" s="107"/>
      <c r="CD599" s="107"/>
      <c r="CN599" s="107"/>
      <c r="CX599" s="107"/>
      <c r="DH599" s="107"/>
      <c r="DR599" s="107"/>
      <c r="EB599" s="107"/>
      <c r="EL599" s="107"/>
      <c r="EV599" s="107"/>
      <c r="FF599" s="107"/>
      <c r="FP599" s="107"/>
      <c r="FZ599" s="107"/>
      <c r="GJ599" s="107"/>
      <c r="GT599" s="107"/>
      <c r="HD599" s="107"/>
    </row>
    <row xmlns:x14ac="http://schemas.microsoft.com/office/spreadsheetml/2009/9/ac" r="600" s="3" customFormat="true" x14ac:dyDescent="0.25">
      <c r="A600" s="372"/>
      <c r="B600" s="107"/>
      <c r="L600" s="107"/>
      <c r="V600" s="107"/>
      <c r="AF600" s="107"/>
      <c r="AG600" s="107"/>
      <c r="AP600" s="107"/>
      <c r="AZ600" s="107"/>
      <c r="BJ600" s="107"/>
      <c r="BT600" s="107"/>
      <c r="CD600" s="107"/>
      <c r="CN600" s="107"/>
      <c r="CX600" s="107"/>
      <c r="DH600" s="107"/>
      <c r="DR600" s="107"/>
      <c r="EB600" s="107"/>
      <c r="EL600" s="107"/>
      <c r="EV600" s="107"/>
      <c r="FF600" s="107"/>
      <c r="FP600" s="107"/>
      <c r="FZ600" s="107"/>
      <c r="GJ600" s="107"/>
      <c r="GT600" s="107"/>
      <c r="HD600" s="107"/>
    </row>
    <row xmlns:x14ac="http://schemas.microsoft.com/office/spreadsheetml/2009/9/ac" r="601" s="3" customFormat="true" x14ac:dyDescent="0.25">
      <c r="A601" s="372"/>
      <c r="B601" s="107"/>
      <c r="L601" s="107"/>
      <c r="V601" s="107"/>
      <c r="AF601" s="107"/>
      <c r="AG601" s="107"/>
      <c r="AP601" s="107"/>
      <c r="AZ601" s="107"/>
      <c r="BJ601" s="107"/>
      <c r="BT601" s="107"/>
      <c r="CD601" s="107"/>
      <c r="CN601" s="107"/>
      <c r="CX601" s="107"/>
      <c r="DH601" s="107"/>
      <c r="DR601" s="107"/>
      <c r="EB601" s="107"/>
      <c r="EL601" s="107"/>
      <c r="EV601" s="107"/>
      <c r="FF601" s="107"/>
      <c r="FP601" s="107"/>
      <c r="FZ601" s="107"/>
      <c r="GJ601" s="107"/>
      <c r="GT601" s="107"/>
      <c r="HD601" s="107"/>
    </row>
    <row xmlns:x14ac="http://schemas.microsoft.com/office/spreadsheetml/2009/9/ac" r="602" s="3" customFormat="true" x14ac:dyDescent="0.25">
      <c r="A602" s="372"/>
      <c r="B602" s="107"/>
      <c r="L602" s="107"/>
      <c r="V602" s="107"/>
      <c r="AF602" s="107"/>
      <c r="AG602" s="107"/>
      <c r="AP602" s="107"/>
      <c r="AZ602" s="107"/>
      <c r="BJ602" s="107"/>
      <c r="BT602" s="107"/>
      <c r="CD602" s="107"/>
      <c r="CN602" s="107"/>
      <c r="CX602" s="107"/>
      <c r="DH602" s="107"/>
      <c r="DR602" s="107"/>
      <c r="EB602" s="107"/>
      <c r="EL602" s="107"/>
      <c r="EV602" s="107"/>
      <c r="FF602" s="107"/>
      <c r="FP602" s="107"/>
      <c r="FZ602" s="107"/>
      <c r="GJ602" s="107"/>
      <c r="GT602" s="107"/>
      <c r="HD602" s="107"/>
    </row>
    <row xmlns:x14ac="http://schemas.microsoft.com/office/spreadsheetml/2009/9/ac" r="603" s="3" customFormat="true" x14ac:dyDescent="0.25">
      <c r="A603" s="372"/>
      <c r="B603" s="107"/>
      <c r="L603" s="107"/>
      <c r="V603" s="107"/>
      <c r="AF603" s="107"/>
      <c r="AG603" s="107"/>
      <c r="AP603" s="107"/>
      <c r="AZ603" s="107"/>
      <c r="BJ603" s="107"/>
      <c r="BT603" s="107"/>
      <c r="CD603" s="107"/>
      <c r="CN603" s="107"/>
      <c r="CX603" s="107"/>
      <c r="DH603" s="107"/>
      <c r="DR603" s="107"/>
      <c r="EB603" s="107"/>
      <c r="EL603" s="107"/>
      <c r="EV603" s="107"/>
      <c r="FF603" s="107"/>
      <c r="FP603" s="107"/>
      <c r="FZ603" s="107"/>
      <c r="GJ603" s="107"/>
      <c r="GT603" s="107"/>
      <c r="HD603" s="107"/>
    </row>
    <row xmlns:x14ac="http://schemas.microsoft.com/office/spreadsheetml/2009/9/ac" r="604" s="3" customFormat="true" x14ac:dyDescent="0.25">
      <c r="A604" s="372"/>
      <c r="B604" s="107"/>
      <c r="L604" s="107"/>
      <c r="V604" s="107"/>
      <c r="AF604" s="107"/>
      <c r="AG604" s="107"/>
      <c r="AP604" s="107"/>
      <c r="AZ604" s="107"/>
      <c r="BJ604" s="107"/>
      <c r="BT604" s="107"/>
      <c r="CD604" s="107"/>
      <c r="CN604" s="107"/>
      <c r="CX604" s="107"/>
      <c r="DH604" s="107"/>
      <c r="DR604" s="107"/>
      <c r="EB604" s="107"/>
      <c r="EL604" s="107"/>
      <c r="EV604" s="107"/>
      <c r="FF604" s="107"/>
      <c r="FP604" s="107"/>
      <c r="FZ604" s="107"/>
      <c r="GJ604" s="107"/>
      <c r="GT604" s="107"/>
      <c r="HD604" s="107"/>
    </row>
    <row xmlns:x14ac="http://schemas.microsoft.com/office/spreadsheetml/2009/9/ac" r="605" s="3" customFormat="true" x14ac:dyDescent="0.25">
      <c r="A605" s="372"/>
      <c r="B605" s="107"/>
      <c r="L605" s="107"/>
      <c r="V605" s="107"/>
      <c r="AF605" s="107"/>
      <c r="AG605" s="107"/>
      <c r="AP605" s="107"/>
      <c r="AZ605" s="107"/>
      <c r="BJ605" s="107"/>
      <c r="BT605" s="107"/>
      <c r="CD605" s="107"/>
      <c r="CN605" s="107"/>
      <c r="CX605" s="107"/>
      <c r="DH605" s="107"/>
      <c r="DR605" s="107"/>
      <c r="EB605" s="107"/>
      <c r="EL605" s="107"/>
      <c r="EV605" s="107"/>
      <c r="FF605" s="107"/>
      <c r="FP605" s="107"/>
      <c r="FZ605" s="107"/>
      <c r="GJ605" s="107"/>
      <c r="GT605" s="107"/>
      <c r="HD605" s="107"/>
    </row>
    <row xmlns:x14ac="http://schemas.microsoft.com/office/spreadsheetml/2009/9/ac" r="606" s="3" customFormat="true" x14ac:dyDescent="0.25">
      <c r="A606" s="372"/>
      <c r="B606" s="107"/>
      <c r="L606" s="107"/>
      <c r="V606" s="107"/>
      <c r="AF606" s="107"/>
      <c r="AG606" s="107"/>
      <c r="AP606" s="107"/>
      <c r="AZ606" s="107"/>
      <c r="BJ606" s="107"/>
      <c r="BT606" s="107"/>
      <c r="CD606" s="107"/>
      <c r="CN606" s="107"/>
      <c r="CX606" s="107"/>
      <c r="DH606" s="107"/>
      <c r="DR606" s="107"/>
      <c r="EB606" s="107"/>
      <c r="EL606" s="107"/>
      <c r="EV606" s="107"/>
      <c r="FF606" s="107"/>
      <c r="FP606" s="107"/>
      <c r="FZ606" s="107"/>
      <c r="GJ606" s="107"/>
      <c r="GT606" s="107"/>
      <c r="HD606" s="107"/>
    </row>
    <row xmlns:x14ac="http://schemas.microsoft.com/office/spreadsheetml/2009/9/ac" r="607" s="3" customFormat="true" x14ac:dyDescent="0.25">
      <c r="A607" s="372"/>
      <c r="B607" s="107"/>
      <c r="L607" s="107"/>
      <c r="V607" s="107"/>
      <c r="AF607" s="107"/>
      <c r="AG607" s="107"/>
      <c r="AP607" s="107"/>
      <c r="AZ607" s="107"/>
      <c r="BJ607" s="107"/>
      <c r="BT607" s="107"/>
      <c r="CD607" s="107"/>
      <c r="CN607" s="107"/>
      <c r="CX607" s="107"/>
      <c r="DH607" s="107"/>
      <c r="DR607" s="107"/>
      <c r="EB607" s="107"/>
      <c r="EL607" s="107"/>
      <c r="EV607" s="107"/>
      <c r="FF607" s="107"/>
      <c r="FP607" s="107"/>
      <c r="FZ607" s="107"/>
      <c r="GJ607" s="107"/>
      <c r="GT607" s="107"/>
      <c r="HD607" s="107"/>
    </row>
    <row xmlns:x14ac="http://schemas.microsoft.com/office/spreadsheetml/2009/9/ac" r="608" s="3" customFormat="true" x14ac:dyDescent="0.25">
      <c r="A608" s="372"/>
      <c r="B608" s="107"/>
      <c r="L608" s="107"/>
      <c r="V608" s="107"/>
      <c r="AF608" s="107"/>
      <c r="AG608" s="107"/>
      <c r="AP608" s="107"/>
      <c r="AZ608" s="107"/>
      <c r="BJ608" s="107"/>
      <c r="BT608" s="107"/>
      <c r="CD608" s="107"/>
      <c r="CN608" s="107"/>
      <c r="CX608" s="107"/>
      <c r="DH608" s="107"/>
      <c r="DR608" s="107"/>
      <c r="EB608" s="107"/>
      <c r="EL608" s="107"/>
      <c r="EV608" s="107"/>
      <c r="FF608" s="107"/>
      <c r="FP608" s="107"/>
      <c r="FZ608" s="107"/>
      <c r="GJ608" s="107"/>
      <c r="GT608" s="107"/>
      <c r="HD608" s="107"/>
    </row>
    <row xmlns:x14ac="http://schemas.microsoft.com/office/spreadsheetml/2009/9/ac" r="609" s="3" customFormat="true" x14ac:dyDescent="0.25">
      <c r="A609" s="372"/>
      <c r="B609" s="107"/>
      <c r="L609" s="107"/>
      <c r="V609" s="107"/>
      <c r="AF609" s="107"/>
      <c r="AG609" s="107"/>
      <c r="AP609" s="107"/>
      <c r="AZ609" s="107"/>
      <c r="BJ609" s="107"/>
      <c r="BT609" s="107"/>
      <c r="CD609" s="107"/>
      <c r="CN609" s="107"/>
      <c r="CX609" s="107"/>
      <c r="DH609" s="107"/>
      <c r="DR609" s="107"/>
      <c r="EB609" s="107"/>
      <c r="EL609" s="107"/>
      <c r="EV609" s="107"/>
      <c r="FF609" s="107"/>
      <c r="FP609" s="107"/>
      <c r="FZ609" s="107"/>
      <c r="GJ609" s="107"/>
      <c r="GT609" s="107"/>
      <c r="HD609" s="107"/>
    </row>
    <row xmlns:x14ac="http://schemas.microsoft.com/office/spreadsheetml/2009/9/ac" r="610" s="3" customFormat="true" x14ac:dyDescent="0.25">
      <c r="A610" s="372"/>
      <c r="B610" s="107"/>
      <c r="L610" s="107"/>
      <c r="V610" s="107"/>
      <c r="AF610" s="107"/>
      <c r="AG610" s="107"/>
      <c r="AP610" s="107"/>
      <c r="AZ610" s="107"/>
      <c r="BJ610" s="107"/>
      <c r="BT610" s="107"/>
      <c r="CD610" s="107"/>
      <c r="CN610" s="107"/>
      <c r="CX610" s="107"/>
      <c r="DH610" s="107"/>
      <c r="DR610" s="107"/>
      <c r="EB610" s="107"/>
      <c r="EL610" s="107"/>
      <c r="EV610" s="107"/>
      <c r="FF610" s="107"/>
      <c r="FP610" s="107"/>
      <c r="FZ610" s="107"/>
      <c r="GJ610" s="107"/>
      <c r="GT610" s="107"/>
      <c r="HD610" s="107"/>
    </row>
    <row xmlns:x14ac="http://schemas.microsoft.com/office/spreadsheetml/2009/9/ac" r="611" s="3" customFormat="true" x14ac:dyDescent="0.25">
      <c r="A611" s="372"/>
      <c r="B611" s="107"/>
      <c r="L611" s="107"/>
      <c r="V611" s="107"/>
      <c r="AF611" s="107"/>
      <c r="AG611" s="107"/>
      <c r="AP611" s="107"/>
      <c r="AZ611" s="107"/>
      <c r="BJ611" s="107"/>
      <c r="BT611" s="107"/>
      <c r="CD611" s="107"/>
      <c r="CN611" s="107"/>
      <c r="CX611" s="107"/>
      <c r="DH611" s="107"/>
      <c r="DR611" s="107"/>
      <c r="EB611" s="107"/>
      <c r="EL611" s="107"/>
      <c r="EV611" s="107"/>
      <c r="FF611" s="107"/>
      <c r="FP611" s="107"/>
      <c r="FZ611" s="107"/>
      <c r="GJ611" s="107"/>
      <c r="GT611" s="107"/>
      <c r="HD611" s="107"/>
    </row>
    <row xmlns:x14ac="http://schemas.microsoft.com/office/spreadsheetml/2009/9/ac" r="612" s="3" customFormat="true" x14ac:dyDescent="0.25">
      <c r="A612" s="372"/>
      <c r="B612" s="107"/>
      <c r="L612" s="107"/>
      <c r="V612" s="107"/>
      <c r="AF612" s="107"/>
      <c r="AG612" s="107"/>
      <c r="AP612" s="107"/>
      <c r="AZ612" s="107"/>
      <c r="BJ612" s="107"/>
      <c r="BT612" s="107"/>
      <c r="CD612" s="107"/>
      <c r="CN612" s="107"/>
      <c r="CX612" s="107"/>
      <c r="DH612" s="107"/>
      <c r="DR612" s="107"/>
      <c r="EB612" s="107"/>
      <c r="EL612" s="107"/>
      <c r="EV612" s="107"/>
      <c r="FF612" s="107"/>
      <c r="FP612" s="107"/>
      <c r="FZ612" s="107"/>
      <c r="GJ612" s="107"/>
      <c r="GT612" s="107"/>
      <c r="HD612" s="107"/>
    </row>
    <row xmlns:x14ac="http://schemas.microsoft.com/office/spreadsheetml/2009/9/ac" r="613" s="3" customFormat="true" x14ac:dyDescent="0.25">
      <c r="A613" s="372"/>
      <c r="B613" s="107"/>
      <c r="L613" s="107"/>
      <c r="V613" s="107"/>
      <c r="AF613" s="107"/>
      <c r="AG613" s="107"/>
      <c r="AP613" s="107"/>
      <c r="AZ613" s="107"/>
      <c r="BJ613" s="107"/>
      <c r="BT613" s="107"/>
      <c r="CD613" s="107"/>
      <c r="CN613" s="107"/>
      <c r="CX613" s="107"/>
      <c r="DH613" s="107"/>
      <c r="DR613" s="107"/>
      <c r="EB613" s="107"/>
      <c r="EL613" s="107"/>
      <c r="EV613" s="107"/>
      <c r="FF613" s="107"/>
      <c r="FP613" s="107"/>
      <c r="FZ613" s="107"/>
      <c r="GJ613" s="107"/>
      <c r="GT613" s="107"/>
      <c r="HD613" s="107"/>
    </row>
    <row xmlns:x14ac="http://schemas.microsoft.com/office/spreadsheetml/2009/9/ac" r="614" s="3" customFormat="true" x14ac:dyDescent="0.25">
      <c r="A614" s="372"/>
      <c r="B614" s="107"/>
      <c r="L614" s="107"/>
      <c r="V614" s="107"/>
      <c r="AF614" s="107"/>
      <c r="AG614" s="107"/>
      <c r="AP614" s="107"/>
      <c r="AZ614" s="107"/>
      <c r="BJ614" s="107"/>
      <c r="BT614" s="107"/>
      <c r="CD614" s="107"/>
      <c r="CN614" s="107"/>
      <c r="CX614" s="107"/>
      <c r="DH614" s="107"/>
      <c r="DR614" s="107"/>
      <c r="EB614" s="107"/>
      <c r="EL614" s="107"/>
      <c r="EV614" s="107"/>
      <c r="FF614" s="107"/>
      <c r="FP614" s="107"/>
      <c r="FZ614" s="107"/>
      <c r="GJ614" s="107"/>
      <c r="GT614" s="107"/>
      <c r="HD614" s="107"/>
    </row>
    <row xmlns:x14ac="http://schemas.microsoft.com/office/spreadsheetml/2009/9/ac" r="615" s="3" customFormat="true" x14ac:dyDescent="0.25">
      <c r="A615" s="372"/>
      <c r="B615" s="107"/>
      <c r="L615" s="107"/>
      <c r="V615" s="107"/>
      <c r="AF615" s="107"/>
      <c r="AG615" s="107"/>
      <c r="AP615" s="107"/>
      <c r="AZ615" s="107"/>
      <c r="BJ615" s="107"/>
      <c r="BT615" s="107"/>
      <c r="CD615" s="107"/>
      <c r="CN615" s="107"/>
      <c r="CX615" s="107"/>
      <c r="DH615" s="107"/>
      <c r="DR615" s="107"/>
      <c r="EB615" s="107"/>
      <c r="EL615" s="107"/>
      <c r="EV615" s="107"/>
      <c r="FF615" s="107"/>
      <c r="FP615" s="107"/>
      <c r="FZ615" s="107"/>
      <c r="GJ615" s="107"/>
      <c r="GT615" s="107"/>
      <c r="HD615" s="107"/>
    </row>
    <row xmlns:x14ac="http://schemas.microsoft.com/office/spreadsheetml/2009/9/ac" r="616" s="3" customFormat="true" x14ac:dyDescent="0.25">
      <c r="A616" s="372"/>
      <c r="B616" s="107"/>
      <c r="L616" s="107"/>
      <c r="V616" s="107"/>
      <c r="AF616" s="107"/>
      <c r="AG616" s="107"/>
      <c r="AP616" s="107"/>
      <c r="AZ616" s="107"/>
      <c r="BJ616" s="107"/>
      <c r="BT616" s="107"/>
      <c r="CD616" s="107"/>
      <c r="CN616" s="107"/>
      <c r="CX616" s="107"/>
      <c r="DH616" s="107"/>
      <c r="DR616" s="107"/>
      <c r="EB616" s="107"/>
      <c r="EL616" s="107"/>
      <c r="EV616" s="107"/>
      <c r="FF616" s="107"/>
      <c r="FP616" s="107"/>
      <c r="FZ616" s="107"/>
      <c r="GJ616" s="107"/>
      <c r="GT616" s="107"/>
      <c r="HD616" s="107"/>
    </row>
    <row xmlns:x14ac="http://schemas.microsoft.com/office/spreadsheetml/2009/9/ac" r="617" s="3" customFormat="true" x14ac:dyDescent="0.25">
      <c r="A617" s="372"/>
      <c r="B617" s="107"/>
      <c r="L617" s="107"/>
      <c r="V617" s="107"/>
      <c r="AF617" s="107"/>
      <c r="AG617" s="107"/>
      <c r="AP617" s="107"/>
      <c r="AZ617" s="107"/>
      <c r="BJ617" s="107"/>
      <c r="BT617" s="107"/>
      <c r="CD617" s="107"/>
      <c r="CN617" s="107"/>
      <c r="CX617" s="107"/>
      <c r="DH617" s="107"/>
      <c r="DR617" s="107"/>
      <c r="EB617" s="107"/>
      <c r="EL617" s="107"/>
      <c r="EV617" s="107"/>
      <c r="FF617" s="107"/>
      <c r="FP617" s="107"/>
      <c r="FZ617" s="107"/>
      <c r="GJ617" s="107"/>
      <c r="GT617" s="107"/>
      <c r="HD617" s="107"/>
    </row>
    <row xmlns:x14ac="http://schemas.microsoft.com/office/spreadsheetml/2009/9/ac" r="618" s="3" customFormat="true" x14ac:dyDescent="0.25">
      <c r="A618" s="372"/>
      <c r="B618" s="107"/>
      <c r="L618" s="107"/>
      <c r="V618" s="107"/>
      <c r="AF618" s="107"/>
      <c r="AG618" s="107"/>
      <c r="AP618" s="107"/>
      <c r="AZ618" s="107"/>
      <c r="BJ618" s="107"/>
      <c r="BT618" s="107"/>
      <c r="CD618" s="107"/>
      <c r="CN618" s="107"/>
      <c r="CX618" s="107"/>
      <c r="DH618" s="107"/>
      <c r="DR618" s="107"/>
      <c r="EB618" s="107"/>
      <c r="EL618" s="107"/>
      <c r="EV618" s="107"/>
      <c r="FF618" s="107"/>
      <c r="FP618" s="107"/>
      <c r="FZ618" s="107"/>
      <c r="GJ618" s="107"/>
      <c r="GT618" s="107"/>
      <c r="HD618" s="107"/>
    </row>
    <row xmlns:x14ac="http://schemas.microsoft.com/office/spreadsheetml/2009/9/ac" r="619" s="3" customFormat="true" x14ac:dyDescent="0.25">
      <c r="A619" s="372"/>
      <c r="B619" s="107"/>
      <c r="L619" s="107"/>
      <c r="V619" s="107"/>
      <c r="AF619" s="107"/>
      <c r="AG619" s="107"/>
      <c r="AP619" s="107"/>
      <c r="AZ619" s="107"/>
      <c r="BJ619" s="107"/>
      <c r="BT619" s="107"/>
      <c r="CD619" s="107"/>
      <c r="CN619" s="107"/>
      <c r="CX619" s="107"/>
      <c r="DH619" s="107"/>
      <c r="DR619" s="107"/>
      <c r="EB619" s="107"/>
      <c r="EL619" s="107"/>
      <c r="EV619" s="107"/>
      <c r="FF619" s="107"/>
      <c r="FP619" s="107"/>
      <c r="FZ619" s="107"/>
      <c r="GJ619" s="107"/>
      <c r="GT619" s="107"/>
      <c r="HD619" s="107"/>
    </row>
    <row xmlns:x14ac="http://schemas.microsoft.com/office/spreadsheetml/2009/9/ac" r="620" s="3" customFormat="true" x14ac:dyDescent="0.25">
      <c r="A620" s="372"/>
      <c r="B620" s="107"/>
      <c r="L620" s="107"/>
      <c r="V620" s="107"/>
      <c r="AF620" s="107"/>
      <c r="AG620" s="107"/>
      <c r="AP620" s="107"/>
      <c r="AZ620" s="107"/>
      <c r="BJ620" s="107"/>
      <c r="BT620" s="107"/>
      <c r="CD620" s="107"/>
      <c r="CN620" s="107"/>
      <c r="CX620" s="107"/>
      <c r="DH620" s="107"/>
      <c r="DR620" s="107"/>
      <c r="EB620" s="107"/>
      <c r="EL620" s="107"/>
      <c r="EV620" s="107"/>
      <c r="FF620" s="107"/>
      <c r="FP620" s="107"/>
      <c r="FZ620" s="107"/>
      <c r="GJ620" s="107"/>
      <c r="GT620" s="107"/>
      <c r="HD620" s="107"/>
    </row>
    <row xmlns:x14ac="http://schemas.microsoft.com/office/spreadsheetml/2009/9/ac" r="621" s="3" customFormat="true" x14ac:dyDescent="0.25">
      <c r="A621" s="372"/>
      <c r="B621" s="107"/>
      <c r="L621" s="107"/>
      <c r="V621" s="107"/>
      <c r="AF621" s="107"/>
      <c r="AG621" s="107"/>
      <c r="AP621" s="107"/>
      <c r="AZ621" s="107"/>
      <c r="BJ621" s="107"/>
      <c r="BT621" s="107"/>
      <c r="CD621" s="107"/>
      <c r="CN621" s="107"/>
      <c r="CX621" s="107"/>
      <c r="DH621" s="107"/>
      <c r="DR621" s="107"/>
      <c r="EB621" s="107"/>
      <c r="EL621" s="107"/>
      <c r="EV621" s="107"/>
      <c r="FF621" s="107"/>
      <c r="FP621" s="107"/>
      <c r="FZ621" s="107"/>
      <c r="GJ621" s="107"/>
      <c r="GT621" s="107"/>
      <c r="HD621" s="107"/>
    </row>
    <row xmlns:x14ac="http://schemas.microsoft.com/office/spreadsheetml/2009/9/ac" r="622" s="3" customFormat="true" x14ac:dyDescent="0.25">
      <c r="A622" s="372"/>
      <c r="B622" s="107"/>
      <c r="L622" s="107"/>
      <c r="V622" s="107"/>
      <c r="AF622" s="107"/>
      <c r="AG622" s="107"/>
      <c r="AP622" s="107"/>
      <c r="AZ622" s="107"/>
      <c r="BJ622" s="107"/>
      <c r="BT622" s="107"/>
      <c r="CD622" s="107"/>
      <c r="CN622" s="107"/>
      <c r="CX622" s="107"/>
      <c r="DH622" s="107"/>
      <c r="DR622" s="107"/>
      <c r="EB622" s="107"/>
      <c r="EL622" s="107"/>
      <c r="EV622" s="107"/>
      <c r="FF622" s="107"/>
      <c r="FP622" s="107"/>
      <c r="FZ622" s="107"/>
      <c r="GJ622" s="107"/>
      <c r="GT622" s="107"/>
      <c r="HD622" s="107"/>
    </row>
    <row xmlns:x14ac="http://schemas.microsoft.com/office/spreadsheetml/2009/9/ac" r="623" s="3" customFormat="true" x14ac:dyDescent="0.25">
      <c r="A623" s="372"/>
      <c r="B623" s="107"/>
      <c r="L623" s="107"/>
      <c r="V623" s="107"/>
      <c r="AF623" s="107"/>
      <c r="AG623" s="107"/>
      <c r="AP623" s="107"/>
      <c r="AZ623" s="107"/>
      <c r="BJ623" s="107"/>
      <c r="BT623" s="107"/>
      <c r="CD623" s="107"/>
      <c r="CN623" s="107"/>
      <c r="CX623" s="107"/>
      <c r="DH623" s="107"/>
      <c r="DR623" s="107"/>
      <c r="EB623" s="107"/>
      <c r="EL623" s="107"/>
      <c r="EV623" s="107"/>
      <c r="FF623" s="107"/>
      <c r="FP623" s="107"/>
      <c r="FZ623" s="107"/>
      <c r="GJ623" s="107"/>
      <c r="GT623" s="107"/>
      <c r="HD623" s="107"/>
    </row>
    <row xmlns:x14ac="http://schemas.microsoft.com/office/spreadsheetml/2009/9/ac" r="624" s="3" customFormat="true" x14ac:dyDescent="0.25">
      <c r="A624" s="372"/>
      <c r="B624" s="107"/>
      <c r="L624" s="107"/>
      <c r="V624" s="107"/>
      <c r="AF624" s="107"/>
      <c r="AG624" s="107"/>
      <c r="AP624" s="107"/>
      <c r="AZ624" s="107"/>
      <c r="BJ624" s="107"/>
      <c r="BT624" s="107"/>
      <c r="CD624" s="107"/>
      <c r="CN624" s="107"/>
      <c r="CX624" s="107"/>
      <c r="DH624" s="107"/>
      <c r="DR624" s="107"/>
      <c r="EB624" s="107"/>
      <c r="EL624" s="107"/>
      <c r="EV624" s="107"/>
      <c r="FF624" s="107"/>
      <c r="FP624" s="107"/>
      <c r="FZ624" s="107"/>
      <c r="GJ624" s="107"/>
      <c r="GT624" s="107"/>
      <c r="HD624" s="107"/>
    </row>
    <row xmlns:x14ac="http://schemas.microsoft.com/office/spreadsheetml/2009/9/ac" r="625" s="3" customFormat="true" x14ac:dyDescent="0.25">
      <c r="A625" s="372"/>
      <c r="B625" s="107"/>
      <c r="L625" s="107"/>
      <c r="V625" s="107"/>
      <c r="AF625" s="107"/>
      <c r="AG625" s="107"/>
      <c r="AP625" s="107"/>
      <c r="AZ625" s="107"/>
      <c r="BJ625" s="107"/>
      <c r="BT625" s="107"/>
      <c r="CD625" s="107"/>
      <c r="CN625" s="107"/>
      <c r="CX625" s="107"/>
      <c r="DH625" s="107"/>
      <c r="DR625" s="107"/>
      <c r="EB625" s="107"/>
      <c r="EL625" s="107"/>
      <c r="EV625" s="107"/>
      <c r="FF625" s="107"/>
      <c r="FP625" s="107"/>
      <c r="FZ625" s="107"/>
      <c r="GJ625" s="107"/>
      <c r="GT625" s="107"/>
      <c r="HD625" s="107"/>
    </row>
    <row xmlns:x14ac="http://schemas.microsoft.com/office/spreadsheetml/2009/9/ac" r="626" s="3" customFormat="true" x14ac:dyDescent="0.25">
      <c r="A626" s="372"/>
      <c r="B626" s="107"/>
      <c r="L626" s="107"/>
      <c r="V626" s="107"/>
      <c r="AF626" s="107"/>
      <c r="AG626" s="107"/>
      <c r="AP626" s="107"/>
      <c r="AZ626" s="107"/>
      <c r="BJ626" s="107"/>
      <c r="BT626" s="107"/>
      <c r="CD626" s="107"/>
      <c r="CN626" s="107"/>
      <c r="CX626" s="107"/>
      <c r="DH626" s="107"/>
      <c r="DR626" s="107"/>
      <c r="EB626" s="107"/>
      <c r="EL626" s="107"/>
      <c r="EV626" s="107"/>
      <c r="FF626" s="107"/>
      <c r="FP626" s="107"/>
      <c r="FZ626" s="107"/>
      <c r="GJ626" s="107"/>
      <c r="GT626" s="107"/>
      <c r="HD626" s="107"/>
    </row>
    <row xmlns:x14ac="http://schemas.microsoft.com/office/spreadsheetml/2009/9/ac" r="627" s="3" customFormat="true" x14ac:dyDescent="0.25">
      <c r="A627" s="372"/>
      <c r="B627" s="107"/>
      <c r="L627" s="107"/>
      <c r="V627" s="107"/>
      <c r="AF627" s="107"/>
      <c r="AG627" s="107"/>
      <c r="AP627" s="107"/>
      <c r="AZ627" s="107"/>
      <c r="BJ627" s="107"/>
      <c r="BT627" s="107"/>
      <c r="CD627" s="107"/>
      <c r="CN627" s="107"/>
      <c r="CX627" s="107"/>
      <c r="DH627" s="107"/>
      <c r="DR627" s="107"/>
      <c r="EB627" s="107"/>
      <c r="EL627" s="107"/>
      <c r="EV627" s="107"/>
      <c r="FF627" s="107"/>
      <c r="FP627" s="107"/>
      <c r="FZ627" s="107"/>
      <c r="GJ627" s="107"/>
      <c r="GT627" s="107"/>
      <c r="HD627" s="107"/>
    </row>
    <row xmlns:x14ac="http://schemas.microsoft.com/office/spreadsheetml/2009/9/ac" r="628" s="3" customFormat="true" x14ac:dyDescent="0.25">
      <c r="A628" s="372"/>
      <c r="B628" s="107"/>
      <c r="L628" s="107"/>
      <c r="V628" s="107"/>
      <c r="AF628" s="107"/>
      <c r="AG628" s="107"/>
      <c r="AP628" s="107"/>
      <c r="AZ628" s="107"/>
      <c r="BJ628" s="107"/>
      <c r="BT628" s="107"/>
      <c r="CD628" s="107"/>
      <c r="CN628" s="107"/>
      <c r="CX628" s="107"/>
      <c r="DH628" s="107"/>
      <c r="DR628" s="107"/>
      <c r="EB628" s="107"/>
      <c r="EL628" s="107"/>
      <c r="EV628" s="107"/>
      <c r="FF628" s="107"/>
      <c r="FP628" s="107"/>
      <c r="FZ628" s="107"/>
      <c r="GJ628" s="107"/>
      <c r="GT628" s="107"/>
      <c r="HD628" s="107"/>
    </row>
    <row xmlns:x14ac="http://schemas.microsoft.com/office/spreadsheetml/2009/9/ac" r="629" s="3" customFormat="true" x14ac:dyDescent="0.25">
      <c r="A629" s="372"/>
      <c r="B629" s="107"/>
      <c r="L629" s="107"/>
      <c r="V629" s="107"/>
      <c r="AF629" s="107"/>
      <c r="AG629" s="107"/>
      <c r="AP629" s="107"/>
      <c r="AZ629" s="107"/>
      <c r="BJ629" s="107"/>
      <c r="BT629" s="107"/>
      <c r="CD629" s="107"/>
      <c r="CN629" s="107"/>
      <c r="CX629" s="107"/>
      <c r="DH629" s="107"/>
      <c r="DR629" s="107"/>
      <c r="EB629" s="107"/>
      <c r="EL629" s="107"/>
      <c r="EV629" s="107"/>
      <c r="FF629" s="107"/>
      <c r="FP629" s="107"/>
      <c r="FZ629" s="107"/>
      <c r="GJ629" s="107"/>
      <c r="GT629" s="107"/>
      <c r="HD629" s="107"/>
    </row>
    <row xmlns:x14ac="http://schemas.microsoft.com/office/spreadsheetml/2009/9/ac" r="630" s="3" customFormat="true" x14ac:dyDescent="0.25">
      <c r="A630" s="372"/>
      <c r="B630" s="107"/>
      <c r="L630" s="107"/>
      <c r="V630" s="107"/>
      <c r="AF630" s="107"/>
      <c r="AG630" s="107"/>
      <c r="AP630" s="107"/>
      <c r="AZ630" s="107"/>
      <c r="BJ630" s="107"/>
      <c r="BT630" s="107"/>
      <c r="CD630" s="107"/>
      <c r="CN630" s="107"/>
      <c r="CX630" s="107"/>
      <c r="DH630" s="107"/>
      <c r="DR630" s="107"/>
      <c r="EB630" s="107"/>
      <c r="EL630" s="107"/>
      <c r="EV630" s="107"/>
      <c r="FF630" s="107"/>
      <c r="FP630" s="107"/>
      <c r="FZ630" s="107"/>
      <c r="GJ630" s="107"/>
      <c r="GT630" s="107"/>
      <c r="HD630" s="107"/>
    </row>
    <row xmlns:x14ac="http://schemas.microsoft.com/office/spreadsheetml/2009/9/ac" r="631" s="3" customFormat="true" x14ac:dyDescent="0.25">
      <c r="A631" s="372"/>
      <c r="B631" s="107"/>
      <c r="L631" s="107"/>
      <c r="V631" s="107"/>
      <c r="AF631" s="107"/>
      <c r="AG631" s="107"/>
      <c r="AP631" s="107"/>
      <c r="AZ631" s="107"/>
      <c r="BJ631" s="107"/>
      <c r="BT631" s="107"/>
      <c r="CD631" s="107"/>
      <c r="CN631" s="107"/>
      <c r="CX631" s="107"/>
      <c r="DH631" s="107"/>
      <c r="DR631" s="107"/>
      <c r="EB631" s="107"/>
      <c r="EL631" s="107"/>
      <c r="EV631" s="107"/>
      <c r="FF631" s="107"/>
      <c r="FP631" s="107"/>
      <c r="FZ631" s="107"/>
      <c r="GJ631" s="107"/>
      <c r="GT631" s="107"/>
      <c r="HD631" s="107"/>
    </row>
    <row xmlns:x14ac="http://schemas.microsoft.com/office/spreadsheetml/2009/9/ac" r="632" s="3" customFormat="true" x14ac:dyDescent="0.25">
      <c r="A632" s="372"/>
      <c r="B632" s="107"/>
      <c r="L632" s="107"/>
      <c r="V632" s="107"/>
      <c r="AF632" s="107"/>
      <c r="AG632" s="107"/>
      <c r="AP632" s="107"/>
      <c r="AZ632" s="107"/>
      <c r="BJ632" s="107"/>
      <c r="BT632" s="107"/>
      <c r="CD632" s="107"/>
      <c r="CN632" s="107"/>
      <c r="CX632" s="107"/>
      <c r="DH632" s="107"/>
      <c r="DR632" s="107"/>
      <c r="EB632" s="107"/>
      <c r="EL632" s="107"/>
      <c r="EV632" s="107"/>
      <c r="FF632" s="107"/>
      <c r="FP632" s="107"/>
      <c r="FZ632" s="107"/>
      <c r="GJ632" s="107"/>
      <c r="GT632" s="107"/>
      <c r="HD632" s="107"/>
    </row>
    <row xmlns:x14ac="http://schemas.microsoft.com/office/spreadsheetml/2009/9/ac" r="633" s="3" customFormat="true" x14ac:dyDescent="0.25">
      <c r="A633" s="372"/>
      <c r="B633" s="107"/>
      <c r="L633" s="107"/>
      <c r="V633" s="107"/>
      <c r="AF633" s="107"/>
      <c r="AG633" s="107"/>
      <c r="AP633" s="107"/>
      <c r="AZ633" s="107"/>
      <c r="BJ633" s="107"/>
      <c r="BT633" s="107"/>
      <c r="CD633" s="107"/>
      <c r="CN633" s="107"/>
      <c r="CX633" s="107"/>
      <c r="DH633" s="107"/>
      <c r="DR633" s="107"/>
      <c r="EB633" s="107"/>
      <c r="EL633" s="107"/>
      <c r="EV633" s="107"/>
      <c r="FF633" s="107"/>
      <c r="FP633" s="107"/>
      <c r="FZ633" s="107"/>
      <c r="GJ633" s="107"/>
      <c r="GT633" s="107"/>
      <c r="HD633" s="107"/>
    </row>
    <row xmlns:x14ac="http://schemas.microsoft.com/office/spreadsheetml/2009/9/ac" r="634" s="3" customFormat="true" x14ac:dyDescent="0.25">
      <c r="A634" s="372"/>
      <c r="B634" s="107"/>
      <c r="L634" s="107"/>
      <c r="V634" s="107"/>
      <c r="AF634" s="107"/>
      <c r="AG634" s="107"/>
      <c r="AP634" s="107"/>
      <c r="AZ634" s="107"/>
      <c r="BJ634" s="107"/>
      <c r="BT634" s="107"/>
      <c r="CD634" s="107"/>
      <c r="CN634" s="107"/>
      <c r="CX634" s="107"/>
      <c r="DH634" s="107"/>
      <c r="DR634" s="107"/>
      <c r="EB634" s="107"/>
      <c r="EL634" s="107"/>
      <c r="EV634" s="107"/>
      <c r="FF634" s="107"/>
      <c r="FP634" s="107"/>
      <c r="FZ634" s="107"/>
      <c r="GJ634" s="107"/>
      <c r="GT634" s="107"/>
      <c r="HD634" s="107"/>
    </row>
    <row xmlns:x14ac="http://schemas.microsoft.com/office/spreadsheetml/2009/9/ac" r="635" s="3" customFormat="true" x14ac:dyDescent="0.25">
      <c r="A635" s="372"/>
      <c r="B635" s="107"/>
      <c r="L635" s="107"/>
      <c r="V635" s="107"/>
      <c r="AF635" s="107"/>
      <c r="AG635" s="107"/>
      <c r="AP635" s="107"/>
      <c r="AZ635" s="107"/>
      <c r="BJ635" s="107"/>
      <c r="BT635" s="107"/>
      <c r="CD635" s="107"/>
      <c r="CN635" s="107"/>
      <c r="CX635" s="107"/>
      <c r="DH635" s="107"/>
      <c r="DR635" s="107"/>
      <c r="EB635" s="107"/>
      <c r="EL635" s="107"/>
      <c r="EV635" s="107"/>
      <c r="FF635" s="107"/>
      <c r="FP635" s="107"/>
      <c r="FZ635" s="107"/>
      <c r="GJ635" s="107"/>
      <c r="GT635" s="107"/>
      <c r="HD635" s="107"/>
    </row>
    <row xmlns:x14ac="http://schemas.microsoft.com/office/spreadsheetml/2009/9/ac" r="636" s="3" customFormat="true" x14ac:dyDescent="0.25">
      <c r="A636" s="372"/>
      <c r="B636" s="107"/>
      <c r="L636" s="107"/>
      <c r="V636" s="107"/>
      <c r="AF636" s="107"/>
      <c r="AG636" s="107"/>
      <c r="AP636" s="107"/>
      <c r="AZ636" s="107"/>
      <c r="BJ636" s="107"/>
      <c r="BT636" s="107"/>
      <c r="CD636" s="107"/>
      <c r="CN636" s="107"/>
      <c r="CX636" s="107"/>
      <c r="DH636" s="107"/>
      <c r="DR636" s="107"/>
      <c r="EB636" s="107"/>
      <c r="EL636" s="107"/>
      <c r="EV636" s="107"/>
      <c r="FF636" s="107"/>
      <c r="FP636" s="107"/>
      <c r="FZ636" s="107"/>
      <c r="GJ636" s="107"/>
      <c r="GT636" s="107"/>
      <c r="HD636" s="107"/>
    </row>
    <row xmlns:x14ac="http://schemas.microsoft.com/office/spreadsheetml/2009/9/ac" r="637" s="3" customFormat="true" x14ac:dyDescent="0.25">
      <c r="A637" s="372"/>
      <c r="B637" s="107"/>
      <c r="L637" s="107"/>
      <c r="V637" s="107"/>
      <c r="AF637" s="107"/>
      <c r="AG637" s="107"/>
      <c r="AP637" s="107"/>
      <c r="AZ637" s="107"/>
      <c r="BJ637" s="107"/>
      <c r="BT637" s="107"/>
      <c r="CD637" s="107"/>
      <c r="CN637" s="107"/>
      <c r="CX637" s="107"/>
      <c r="DH637" s="107"/>
      <c r="DR637" s="107"/>
      <c r="EB637" s="107"/>
      <c r="EL637" s="107"/>
      <c r="EV637" s="107"/>
      <c r="FF637" s="107"/>
      <c r="FP637" s="107"/>
      <c r="FZ637" s="107"/>
      <c r="GJ637" s="107"/>
      <c r="GT637" s="107"/>
      <c r="HD637" s="107"/>
    </row>
    <row xmlns:x14ac="http://schemas.microsoft.com/office/spreadsheetml/2009/9/ac" r="638" s="3" customFormat="true" x14ac:dyDescent="0.25">
      <c r="A638" s="372"/>
      <c r="B638" s="107"/>
      <c r="L638" s="107"/>
      <c r="V638" s="107"/>
      <c r="AF638" s="107"/>
      <c r="AG638" s="107"/>
      <c r="AP638" s="107"/>
      <c r="AZ638" s="107"/>
      <c r="BJ638" s="107"/>
      <c r="BT638" s="107"/>
      <c r="CD638" s="107"/>
      <c r="CN638" s="107"/>
      <c r="CX638" s="107"/>
      <c r="DH638" s="107"/>
      <c r="DR638" s="107"/>
      <c r="EB638" s="107"/>
      <c r="EL638" s="107"/>
      <c r="EV638" s="107"/>
      <c r="FF638" s="107"/>
      <c r="FP638" s="107"/>
      <c r="FZ638" s="107"/>
      <c r="GJ638" s="107"/>
      <c r="GT638" s="107"/>
      <c r="HD638" s="107"/>
    </row>
    <row xmlns:x14ac="http://schemas.microsoft.com/office/spreadsheetml/2009/9/ac" r="639" s="3" customFormat="true" x14ac:dyDescent="0.25">
      <c r="A639" s="372"/>
      <c r="B639" s="107"/>
      <c r="L639" s="107"/>
      <c r="V639" s="107"/>
      <c r="AF639" s="107"/>
      <c r="AG639" s="107"/>
      <c r="AP639" s="107"/>
      <c r="AZ639" s="107"/>
      <c r="BJ639" s="107"/>
      <c r="BT639" s="107"/>
      <c r="CD639" s="107"/>
      <c r="CN639" s="107"/>
      <c r="CX639" s="107"/>
      <c r="DH639" s="107"/>
      <c r="DR639" s="107"/>
      <c r="EB639" s="107"/>
      <c r="EL639" s="107"/>
      <c r="EV639" s="107"/>
      <c r="FF639" s="107"/>
      <c r="FP639" s="107"/>
      <c r="FZ639" s="107"/>
      <c r="GJ639" s="107"/>
      <c r="GT639" s="107"/>
      <c r="HD639" s="107"/>
    </row>
    <row xmlns:x14ac="http://schemas.microsoft.com/office/spreadsheetml/2009/9/ac" r="640" s="3" customFormat="true" x14ac:dyDescent="0.25">
      <c r="A640" s="372"/>
      <c r="B640" s="107"/>
      <c r="L640" s="107"/>
      <c r="V640" s="107"/>
      <c r="AF640" s="107"/>
      <c r="AG640" s="107"/>
      <c r="AP640" s="107"/>
      <c r="AZ640" s="107"/>
      <c r="BJ640" s="107"/>
      <c r="BT640" s="107"/>
      <c r="CD640" s="107"/>
      <c r="CN640" s="107"/>
      <c r="CX640" s="107"/>
      <c r="DH640" s="107"/>
      <c r="DR640" s="107"/>
      <c r="EB640" s="107"/>
      <c r="EL640" s="107"/>
      <c r="EV640" s="107"/>
      <c r="FF640" s="107"/>
      <c r="FP640" s="107"/>
      <c r="FZ640" s="107"/>
      <c r="GJ640" s="107"/>
      <c r="GT640" s="107"/>
      <c r="HD640" s="107"/>
    </row>
  </sheetData>
  <mergeCells count="3">
    <mergeCell ref="C27:I27"/>
    <mergeCell ref="AG27:AM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2024-04-24T06:09:55Z</dcterms:modified>
</cp:coreProperties>
</file>